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sa081\Desktop\"/>
    </mc:Choice>
  </mc:AlternateContent>
  <xr:revisionPtr revIDLastSave="0" documentId="8_{3FAA5443-FFC6-4585-AE43-018E4160915C}" xr6:coauthVersionLast="47" xr6:coauthVersionMax="47" xr10:uidLastSave="{00000000-0000-0000-0000-000000000000}"/>
  <bookViews>
    <workbookView xWindow="3384" yWindow="1656" windowWidth="17280" windowHeight="9108" xr2:uid="{34BA5D3C-F70D-4132-A9FA-CF9ECB07AEFC}"/>
  </bookViews>
  <sheets>
    <sheet name="TASSO DI ASSENZA 2024" sheetId="1" r:id="rId1"/>
  </sheets>
  <calcPr calcId="191029"/>
  <pivotCaches>
    <pivotCache cacheId="14" r:id="rId2"/>
    <pivotCache cacheId="15" r:id="rId3"/>
    <pivotCache cacheId="16" r:id="rId4"/>
    <pivotCache cacheId="17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1" l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</calcChain>
</file>

<file path=xl/sharedStrings.xml><?xml version="1.0" encoding="utf-8"?>
<sst xmlns="http://schemas.openxmlformats.org/spreadsheetml/2006/main" count="60" uniqueCount="18">
  <si>
    <t>TASSI DI ASSENZA 1° TRIMESTRE 2024</t>
  </si>
  <si>
    <t>Etichette di riga</t>
  </si>
  <si>
    <t>Somma di Nro Dipendenti</t>
  </si>
  <si>
    <t>Somma di Assenze per Malattia in ore</t>
  </si>
  <si>
    <t>Somma di Altre Assenze in ore</t>
  </si>
  <si>
    <t>% Assenze per Malattia</t>
  </si>
  <si>
    <t>% Altre Assenze</t>
  </si>
  <si>
    <t>Affari Legali, Affari Generali e Contratti Pubblic</t>
  </si>
  <si>
    <t>Catastale Agrario</t>
  </si>
  <si>
    <t>Esercizio Macchine Impianti e Immobili</t>
  </si>
  <si>
    <t>Manutenzione Zona Nord</t>
  </si>
  <si>
    <t>Manutenzione Zona Sud</t>
  </si>
  <si>
    <t>Progetti</t>
  </si>
  <si>
    <t>Ragioneria, Bilancio e Personale</t>
  </si>
  <si>
    <t>Totale complessivo</t>
  </si>
  <si>
    <t>TASSI DI ASSENZA 2° TRIMESTRE 2024</t>
  </si>
  <si>
    <t>TASSI DI ASSENZA 3° TRIMESTRE 2024</t>
  </si>
  <si>
    <t>TASSI DI ASSENZA 4°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</si>
</sst>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</font>
    <font>
      <b/>
      <sz val="11"/>
      <color theme="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3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9">
    <xf numFmtId="0" fontId="0" fillId="0" borderId="0" xfId="0"/>
    <xf numFmtId="0" fontId="2" fillId="2" borderId="1" xfId="1" applyFont="1" applyAlignment="1">
      <alignment horizontal="center"/>
    </xf>
    <xf numFmtId="0" fontId="3" fillId="0" borderId="0" xfId="2"/>
    <xf numFmtId="0" fontId="3" fillId="0" borderId="2" xfId="2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3" fillId="0" borderId="2" xfId="2" applyBorder="1" applyAlignment="1">
      <alignment horizontal="left"/>
    </xf>
    <xf numFmtId="0" fontId="3" fillId="0" borderId="2" xfId="2" applyBorder="1"/>
    <xf numFmtId="10" fontId="0" fillId="0" borderId="2" xfId="3" applyNumberFormat="1" applyFont="1" applyBorder="1"/>
    <xf numFmtId="0" fontId="4" fillId="3" borderId="2" xfId="2" applyFont="1" applyFill="1" applyBorder="1"/>
    <xf numFmtId="0" fontId="3" fillId="0" borderId="2" xfId="2" pivotButton="1" applyBorder="1" applyAlignment="1">
      <alignment vertical="center"/>
    </xf>
    <xf numFmtId="0" fontId="3" fillId="0" borderId="2" xfId="2" pivotButton="1" applyBorder="1" applyAlignment="1">
      <alignment horizontal="center" vertical="center" wrapText="1"/>
    </xf>
    <xf numFmtId="0" fontId="3" fillId="0" borderId="2" xfId="2" applyBorder="1" applyAlignment="1">
      <alignment horizontal="center" vertical="top" wrapText="1"/>
    </xf>
    <xf numFmtId="0" fontId="4" fillId="3" borderId="2" xfId="2" applyFont="1" applyFill="1" applyBorder="1" applyAlignment="1">
      <alignment horizontal="center" vertical="top" wrapText="1"/>
    </xf>
    <xf numFmtId="10" fontId="0" fillId="0" borderId="2" xfId="4" applyNumberFormat="1" applyFont="1" applyBorder="1"/>
    <xf numFmtId="0" fontId="3" fillId="0" borderId="2" xfId="2" pivotButton="1" applyBorder="1" applyAlignment="1">
      <alignment wrapText="1"/>
    </xf>
    <xf numFmtId="0" fontId="3" fillId="0" borderId="2" xfId="2" pivotButton="1" applyBorder="1" applyAlignment="1">
      <alignment horizontal="center" vertical="top" wrapText="1"/>
    </xf>
    <xf numFmtId="0" fontId="3" fillId="0" borderId="2" xfId="2" applyBorder="1" applyAlignment="1">
      <alignment vertical="center" wrapText="1"/>
    </xf>
    <xf numFmtId="2" fontId="3" fillId="0" borderId="2" xfId="2" applyNumberFormat="1" applyBorder="1"/>
    <xf numFmtId="0" fontId="3" fillId="0" borderId="2" xfId="2" pivotButton="1" applyBorder="1" applyAlignment="1">
      <alignment vertical="center" wrapText="1"/>
    </xf>
  </cellXfs>
  <cellStyles count="5">
    <cellStyle name="Cella da controllare" xfId="1" builtinId="23"/>
    <cellStyle name="Normale" xfId="0" builtinId="0"/>
    <cellStyle name="Normale 2" xfId="2" xr:uid="{FA0C14A6-67F6-4EE4-A449-33FB7ADD1ABA}"/>
    <cellStyle name="Percentuale 2" xfId="3" xr:uid="{0C748A4E-B19E-4062-B3FD-5431E7DE5DD2}"/>
    <cellStyle name="Percentuale 3" xfId="4" xr:uid="{624A469C-1AF4-497A-9386-5017670FF66E}"/>
  </cellStyles>
  <dxfs count="43">
    <dxf>
      <alignment wrapText="1"/>
    </dxf>
    <dxf>
      <alignment wrapText="1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wrapText="1"/>
    </dxf>
    <dxf>
      <alignment wrapText="1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/>
    </dxf>
    <dxf>
      <alignment vertical="center"/>
    </dxf>
    <dxf>
      <alignment wrapText="0"/>
    </dxf>
    <dxf>
      <alignment wrapText="0"/>
    </dxf>
    <dxf>
      <alignment wrapText="1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wrapText="1"/>
    </dxf>
    <dxf>
      <alignment vertical="top"/>
    </dxf>
    <dxf>
      <alignment horizontal="center"/>
    </dxf>
    <dxf>
      <alignment vertical="center"/>
    </dxf>
    <dxf>
      <alignment vertic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2.xml"/><Relationship Id="rId7" Type="http://schemas.openxmlformats.org/officeDocument/2006/relationships/styles" Target="style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4.xml"/><Relationship Id="rId4" Type="http://schemas.openxmlformats.org/officeDocument/2006/relationships/pivotCacheDefinition" Target="pivotCache/pivotCacheDefinition3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01\Settore%20Ragioneria%20Bilancio%20e%20Personale\Personali\Andrea%20Vicentini\TRASPARENZA\2024\1%20trim%202024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01\Settore%20Ragioneria%20Bilancio%20e%20Personale\Personali\Andrea%20Vicentini\TRASPARENZA\2024\2%20trim%202024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01\Settore%20Ragioneria%20Bilancio%20e%20Personale\Personali\Andrea%20Vicentini\TRASPARENZA\2024\3%20trim%202024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01\Settore%20Ragioneria%20Bilancio%20e%20Personale\Personali\Andrea%20Vicentini\TRASPARENZA\2024\4%20trim%202024.xlsx" TargetMode="External"/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 Vicentini" refreshedDate="45560.491538657407" createdVersion="8" refreshedVersion="8" minRefreshableVersion="3" recordCount="56" xr:uid="{26FB23F1-DE46-4163-823B-78869E17FA95}">
  <cacheSource type="worksheet">
    <worksheetSource ref="A1:AZ57" sheet="Dati Trasparenza Suddivisi peri" r:id="rId2"/>
  </cacheSource>
  <cacheFields count="52">
    <cacheField name="Nominativo" numFmtId="49">
      <sharedItems/>
    </cacheField>
    <cacheField name="Codice CdC" numFmtId="49">
      <sharedItems/>
    </cacheField>
    <cacheField name="Settore" numFmtId="0">
      <sharedItems count="7">
        <s v="Affari Legali, Affari Generali e Contratti Pubblic"/>
        <s v="Ragioneria, Bilancio e Personale"/>
        <s v="Progetti"/>
        <s v="Manutenzione Zona Sud"/>
        <s v="Manutenzione Zona Nord"/>
        <s v="Catastale Agrario"/>
        <s v="Esercizio Macchine Impianti e Immobili"/>
      </sharedItems>
    </cacheField>
    <cacheField name="Periodo" numFmtId="49">
      <sharedItems/>
    </cacheField>
    <cacheField name="Permessi ore congedo parentale" numFmtId="2">
      <sharedItems containsNonDate="0" containsString="0" containsBlank="1"/>
    </cacheField>
    <cacheField name="Allattamento" numFmtId="2">
      <sharedItems containsNonDate="0" containsString="0" containsBlank="1"/>
    </cacheField>
    <cacheField name="Perm. Straordinari - art. 92" numFmtId="2">
      <sharedItems containsString="0" containsBlank="1" containsNumber="1" minValue="1" maxValue="15"/>
    </cacheField>
    <cacheField name="Perm. Straordinari - art. 93" numFmtId="2">
      <sharedItems containsNonDate="0" containsString="0" containsBlank="1"/>
    </cacheField>
    <cacheField name="Permesso Banca Ore" numFmtId="2">
      <sharedItems containsString="0" containsBlank="1" containsNumber="1" minValue="0.42" maxValue="21.92"/>
    </cacheField>
    <cacheField name="Congedo matrimoniale" numFmtId="2">
      <sharedItems containsNonDate="0" containsString="0" containsBlank="1"/>
    </cacheField>
    <cacheField name="Congedo Straordinario - art. 42" numFmtId="2">
      <sharedItems containsNonDate="0" containsString="0" containsBlank="1"/>
    </cacheField>
    <cacheField name="Corso di formazione" numFmtId="2">
      <sharedItems containsNonDate="0" containsString="0" containsBlank="1"/>
    </cacheField>
    <cacheField name="Distacco Parziale" numFmtId="2">
      <sharedItems containsNonDate="0" containsString="0" containsBlank="1"/>
    </cacheField>
    <cacheField name="Donazione sangue" numFmtId="2">
      <sharedItems containsString="0" containsBlank="1" containsNumber="1" minValue="6.5" maxValue="9"/>
    </cacheField>
    <cacheField name="Donazione sangue - OTD" numFmtId="2">
      <sharedItems containsNonDate="0" containsString="0" containsBlank="1"/>
    </cacheField>
    <cacheField name="Ex Festività" numFmtId="2">
      <sharedItems containsString="0" containsBlank="1" containsNumber="1" minValue="5.5" maxValue="43"/>
    </cacheField>
    <cacheField name="Ferie" numFmtId="2">
      <sharedItems containsString="0" containsBlank="1" containsNumber="1" minValue="5.5" maxValue="80"/>
    </cacheField>
    <cacheField name="Infortunio" numFmtId="2">
      <sharedItems containsString="0" containsBlank="1" containsNumber="1" containsInteger="1" minValue="30" maxValue="30"/>
    </cacheField>
    <cacheField name="Perm. Legge 104/92" numFmtId="2">
      <sharedItems containsNonDate="0" containsString="0" containsBlank="1"/>
    </cacheField>
    <cacheField name="Perm. Legge 104/92 Figli" numFmtId="2">
      <sharedItems containsNonDate="0" containsString="0" containsBlank="1"/>
    </cacheField>
    <cacheField name="Perm. Legge 104/92 Parenti" numFmtId="2">
      <sharedItems containsNonDate="0" containsString="0" containsBlank="1"/>
    </cacheField>
    <cacheField name="Malattia" numFmtId="2">
      <sharedItems containsString="0" containsBlank="1" containsNumber="1" minValue="14.5" maxValue="67"/>
    </cacheField>
    <cacheField name="Malattia OTD" numFmtId="2">
      <sharedItems containsNonDate="0" containsString="0" containsBlank="1"/>
    </cacheField>
    <cacheField name="Malattia OTI" numFmtId="2">
      <sharedItems containsString="0" containsBlank="1" containsNumber="1" minValue="12.5" maxValue="320.5"/>
    </cacheField>
    <cacheField name="Maternità Facoltativa" numFmtId="2">
      <sharedItems containsNonDate="0" containsString="0" containsBlank="1"/>
    </cacheField>
    <cacheField name="Maternità obbligatoria" numFmtId="2">
      <sharedItems containsNonDate="0" containsString="0" containsBlank="1"/>
    </cacheField>
    <cacheField name="Congedo Straordinario L104" numFmtId="2">
      <sharedItems containsNonDate="0" containsString="0" containsBlank="1"/>
    </cacheField>
    <cacheField name="Malattia figlio fino a 3 anni" numFmtId="2">
      <sharedItems containsNonDate="0" containsString="0" containsBlank="1"/>
    </cacheField>
    <cacheField name="Malattia figlio oltre i 3 anni" numFmtId="2">
      <sharedItems containsString="0" containsBlank="1" containsNumber="1" minValue="5.5" maxValue="5.5"/>
    </cacheField>
    <cacheField name="Permesso grave infermità" numFmtId="2">
      <sharedItems containsString="0" containsBlank="1" containsNumber="1" minValue="23.87" maxValue="58"/>
    </cacheField>
    <cacheField name="Permesso non Retribuito" numFmtId="2">
      <sharedItems containsNonDate="0" containsString="0" containsBlank="1"/>
    </cacheField>
    <cacheField name="Permesso elettorale" numFmtId="2">
      <sharedItems containsNonDate="0" containsString="0" containsBlank="1"/>
    </cacheField>
    <cacheField name="Permesso per lutto" numFmtId="2">
      <sharedItems containsNonDate="0" containsString="0" containsBlank="1"/>
    </cacheField>
    <cacheField name="Perm. L104 Lavoratore HH" numFmtId="2">
      <sharedItems containsString="0" containsBlank="1" containsNumber="1" containsInteger="1" minValue="58" maxValue="58"/>
    </cacheField>
    <cacheField name="Perm. L104 familiare GG (3gg)" numFmtId="2">
      <sharedItems containsString="0" containsBlank="1" containsNumber="1" containsInteger="1" minValue="44" maxValue="44"/>
    </cacheField>
    <cacheField name="Perm. L104 familiare HH (3gg)" numFmtId="2">
      <sharedItems containsString="0" containsBlank="1" containsNumber="1" minValue="23.87" maxValue="54.75"/>
    </cacheField>
    <cacheField name="Permessi sicurezza" numFmtId="2">
      <sharedItems containsNonDate="0" containsString="0" containsBlank="1"/>
    </cacheField>
    <cacheField name="Permessi Ordinari" numFmtId="2">
      <sharedItems containsString="0" containsBlank="1" containsNumber="1" minValue="0.25" maxValue="21.92"/>
    </cacheField>
    <cacheField name="Permessi sindacali" numFmtId="2">
      <sharedItems containsString="0" containsBlank="1" containsNumber="1" minValue="2.5" maxValue="22.5"/>
    </cacheField>
    <cacheField name="Permessi sindacali organi direttivi nazionali" numFmtId="2">
      <sharedItems containsString="0" containsBlank="1" containsNumber="1" minValue="7.5" maxValue="9"/>
    </cacheField>
    <cacheField name="Permessi sindacali organi direttivi nazionali ore" numFmtId="2">
      <sharedItems containsNonDate="0" containsString="0" containsBlank="1"/>
    </cacheField>
    <cacheField name="Perm. L104 Lavoratore GG" numFmtId="2">
      <sharedItems containsNonDate="0" containsString="0" containsBlank="1"/>
    </cacheField>
    <cacheField name="Congedo parentale olt. 9m da 8a - TB0 - hh" numFmtId="2">
      <sharedItems containsNonDate="0" containsString="0" containsBlank="1"/>
    </cacheField>
    <cacheField name="Congedo parentale olt. 9m da 8a - TB1 - gg" numFmtId="2">
      <sharedItems containsNonDate="0" containsString="0" containsBlank="1"/>
    </cacheField>
    <cacheField name="Visita Medica" numFmtId="2">
      <sharedItems containsNonDate="0" containsString="0" containsBlank="1"/>
    </cacheField>
    <cacheField name="Perm. L104 figli &lt;3" numFmtId="2">
      <sharedItems containsNonDate="0" containsString="0" containsBlank="1"/>
    </cacheField>
    <cacheField name="Perm. Maternità L104" numFmtId="2">
      <sharedItems containsNonDate="0" containsString="0" containsBlank="1"/>
    </cacheField>
    <cacheField name="Ore nel trimestre" numFmtId="2">
      <sharedItems containsSemiMixedTypes="0" containsString="0" containsNumber="1" containsInteger="1" minValue="494" maxValue="494"/>
    </cacheField>
    <cacheField name="Totale" numFmtId="2">
      <sharedItems containsSemiMixedTypes="0" containsString="0" containsNumber="1" minValue="6.5" maxValue="320.5"/>
    </cacheField>
    <cacheField name="Assenze per Malattia in ore" numFmtId="2">
      <sharedItems containsSemiMixedTypes="0" containsString="0" containsNumber="1" minValue="0" maxValue="320.5"/>
    </cacheField>
    <cacheField name="Altre Assenze in ore" numFmtId="2">
      <sharedItems containsSemiMixedTypes="0" containsString="0" containsNumber="1" minValue="0" maxValue="156.07999999999998"/>
    </cacheField>
    <cacheField name="Nro Dipendenti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 Vicentini" refreshedDate="45560.492702199073" createdVersion="8" refreshedVersion="8" minRefreshableVersion="3" recordCount="54" xr:uid="{84D4B4E0-0DA4-4B2F-8FA8-5BC7F3C010F9}">
  <cacheSource type="worksheet">
    <worksheetSource ref="A1:AX55" sheet="Dati Trasparenza Suddivisi peri" r:id="rId2"/>
  </cacheSource>
  <cacheFields count="50">
    <cacheField name="Nominativo" numFmtId="49">
      <sharedItems/>
    </cacheField>
    <cacheField name="Codice CdC" numFmtId="49">
      <sharedItems/>
    </cacheField>
    <cacheField name="Settore" numFmtId="0">
      <sharedItems count="7">
        <s v="Affari Legali, Affari Generali e Contratti Pubblic"/>
        <s v="Ragioneria, Bilancio e Personale"/>
        <s v="Progetti"/>
        <s v="Manutenzione Zona Sud"/>
        <s v="Manutenzione Zona Nord"/>
        <s v="Catastale Agrario"/>
        <s v="Esercizio Macchine Impianti e Immobili"/>
      </sharedItems>
    </cacheField>
    <cacheField name="Periodo" numFmtId="49">
      <sharedItems/>
    </cacheField>
    <cacheField name="Permessi ore congedo parentale" numFmtId="2">
      <sharedItems containsNonDate="0" containsString="0" containsBlank="1"/>
    </cacheField>
    <cacheField name="Perm. Straordinari - art. 92" numFmtId="2">
      <sharedItems containsString="0" containsBlank="1" containsNumber="1" minValue="0.57999999999999996" maxValue="10.17"/>
    </cacheField>
    <cacheField name="Perm. Straordinari - art. 93" numFmtId="2">
      <sharedItems containsNonDate="0" containsString="0" containsBlank="1"/>
    </cacheField>
    <cacheField name="Congedo matrimoniale" numFmtId="2">
      <sharedItems containsNonDate="0" containsString="0" containsBlank="1"/>
    </cacheField>
    <cacheField name="Congedo Straordinario - art. 42" numFmtId="2">
      <sharedItems containsNonDate="0" containsString="0" containsBlank="1"/>
    </cacheField>
    <cacheField name="Corso di formazione" numFmtId="2">
      <sharedItems containsNonDate="0" containsString="0" containsBlank="1"/>
    </cacheField>
    <cacheField name="Distacco Parziale" numFmtId="2">
      <sharedItems containsNonDate="0" containsString="0" containsBlank="1"/>
    </cacheField>
    <cacheField name="Donazione sangue" numFmtId="2">
      <sharedItems containsString="0" containsBlank="1" containsNumber="1" minValue="5.5" maxValue="9"/>
    </cacheField>
    <cacheField name="Donazione sangue - OTD" numFmtId="2">
      <sharedItems containsNonDate="0" containsString="0" containsBlank="1"/>
    </cacheField>
    <cacheField name="Ex Festività" numFmtId="2">
      <sharedItems containsString="0" containsBlank="1" containsNumber="1" minValue="5" maxValue="38"/>
    </cacheField>
    <cacheField name="Ferie" numFmtId="2">
      <sharedItems containsString="0" containsBlank="1" containsNumber="1" minValue="4.5" maxValue="96"/>
    </cacheField>
    <cacheField name="Infortunio" numFmtId="2">
      <sharedItems containsString="0" containsBlank="1" containsNumber="1" containsInteger="1" minValue="345" maxValue="345"/>
    </cacheField>
    <cacheField name="Perm. Legge 104/92" numFmtId="2">
      <sharedItems containsNonDate="0" containsString="0" containsBlank="1"/>
    </cacheField>
    <cacheField name="Perm. Legge 104/92 Figli" numFmtId="2">
      <sharedItems containsNonDate="0" containsString="0" containsBlank="1"/>
    </cacheField>
    <cacheField name="Perm. Legge 104/92 Parenti" numFmtId="2">
      <sharedItems containsNonDate="0" containsString="0" containsBlank="1"/>
    </cacheField>
    <cacheField name="Malattia" numFmtId="2">
      <sharedItems containsString="0" containsBlank="1" containsNumber="1" minValue="9" maxValue="371"/>
    </cacheField>
    <cacheField name="Malattia OTD" numFmtId="2">
      <sharedItems containsNonDate="0" containsString="0" containsBlank="1"/>
    </cacheField>
    <cacheField name="Malattia OTI" numFmtId="2">
      <sharedItems containsString="0" containsBlank="1" containsNumber="1" minValue="16" maxValue="21.5"/>
    </cacheField>
    <cacheField name="Maternità Facoltativa" numFmtId="2">
      <sharedItems containsNonDate="0" containsString="0" containsBlank="1"/>
    </cacheField>
    <cacheField name="Maternità obbligatoria" numFmtId="2">
      <sharedItems containsNonDate="0" containsString="0" containsBlank="1"/>
    </cacheField>
    <cacheField name="Congedo Straordinario L104" numFmtId="2">
      <sharedItems containsNonDate="0" containsString="0" containsBlank="1"/>
    </cacheField>
    <cacheField name="Malattia figlio fino a 3 anni" numFmtId="2">
      <sharedItems containsNonDate="0" containsString="0" containsBlank="1"/>
    </cacheField>
    <cacheField name="Malattia figlio oltre i 3 anni" numFmtId="2">
      <sharedItems containsNonDate="0" containsString="0" containsBlank="1"/>
    </cacheField>
    <cacheField name="Permesso grave infermità" numFmtId="2">
      <sharedItems containsString="0" containsBlank="1" containsNumber="1" minValue="13" maxValue="55.67"/>
    </cacheField>
    <cacheField name="Permesso non Retribuito" numFmtId="2">
      <sharedItems containsNonDate="0" containsString="0" containsBlank="1"/>
    </cacheField>
    <cacheField name="Permesso elettorale" numFmtId="2">
      <sharedItems containsString="0" containsBlank="1" containsNumber="1" containsInteger="1" minValue="27" maxValue="27"/>
    </cacheField>
    <cacheField name="Permesso per lutto" numFmtId="2">
      <sharedItems containsString="0" containsBlank="1" containsNumber="1" containsInteger="1" minValue="8" maxValue="8"/>
    </cacheField>
    <cacheField name="Perm. L104 Lavoratore HH" numFmtId="2">
      <sharedItems containsString="0" containsBlank="1" containsNumber="1" minValue="52.5" maxValue="52.5"/>
    </cacheField>
    <cacheField name="Perm. L104 familiare GG (3gg)" numFmtId="2">
      <sharedItems containsString="0" containsBlank="1" containsNumber="1" containsInteger="1" minValue="46" maxValue="46"/>
    </cacheField>
    <cacheField name="Perm. L104 familiare HH (3gg)" numFmtId="2">
      <sharedItems containsString="0" containsBlank="1" containsNumber="1" minValue="13" maxValue="55.67"/>
    </cacheField>
    <cacheField name="Permessi sicurezza" numFmtId="2">
      <sharedItems containsNonDate="0" containsString="0" containsBlank="1"/>
    </cacheField>
    <cacheField name="Permessi Ordinari" numFmtId="2">
      <sharedItems containsString="0" containsBlank="1" containsNumber="1" minValue="0.5" maxValue="24.08"/>
    </cacheField>
    <cacheField name="Permessi sindacali" numFmtId="2">
      <sharedItems containsString="0" containsBlank="1" containsNumber="1" minValue="7.5" maxValue="24.75"/>
    </cacheField>
    <cacheField name="Permessi sindacali organi direttivi nazionali" numFmtId="2">
      <sharedItems containsString="0" containsBlank="1" containsNumber="1" minValue="7.5" maxValue="15"/>
    </cacheField>
    <cacheField name="Permessi sindacali organi direttivi nazionali ore" numFmtId="2">
      <sharedItems containsString="0" containsBlank="1" containsNumber="1" minValue="2.42" maxValue="3.67"/>
    </cacheField>
    <cacheField name="Perm. L104 Lavoratore GG" numFmtId="2">
      <sharedItems containsNonDate="0" containsString="0" containsBlank="1"/>
    </cacheField>
    <cacheField name="Congedo parentale olt. 9m da 8a - TB0 - hh" numFmtId="2">
      <sharedItems containsNonDate="0" containsString="0" containsBlank="1"/>
    </cacheField>
    <cacheField name="Congedo parentale olt. 9m da 8a - TB1 - gg" numFmtId="2">
      <sharedItems containsNonDate="0" containsString="0" containsBlank="1"/>
    </cacheField>
    <cacheField name="Visita Medica" numFmtId="2">
      <sharedItems containsNonDate="0" containsString="0" containsBlank="1"/>
    </cacheField>
    <cacheField name="Perm. L104 figli &lt;3" numFmtId="2">
      <sharedItems containsNonDate="0" containsString="0" containsBlank="1"/>
    </cacheField>
    <cacheField name="Perm. Maternità L104" numFmtId="2">
      <sharedItems containsNonDate="0" containsString="0" containsBlank="1"/>
    </cacheField>
    <cacheField name="Ore nel trimestre" numFmtId="2">
      <sharedItems containsSemiMixedTypes="0" containsString="0" containsNumber="1" containsInteger="1" minValue="494" maxValue="494"/>
    </cacheField>
    <cacheField name="Totale" numFmtId="2">
      <sharedItems containsSemiMixedTypes="0" containsString="0" containsNumber="1" minValue="9.33" maxValue="407.5"/>
    </cacheField>
    <cacheField name="Assenze per Malattia in ore" numFmtId="2">
      <sharedItems containsSemiMixedTypes="0" containsString="0" containsNumber="1" minValue="0" maxValue="371"/>
    </cacheField>
    <cacheField name="Altre Assenze in ore" numFmtId="2">
      <sharedItems containsSemiMixedTypes="0" containsString="0" containsNumber="1" minValue="9.33" maxValue="350"/>
    </cacheField>
    <cacheField name="Nro Dipendenti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 Vicentini" refreshedDate="45800.506750115739" createdVersion="8" refreshedVersion="8" minRefreshableVersion="3" recordCount="57" xr:uid="{428D2407-517C-493C-808F-CE6735F416F2}">
  <cacheSource type="worksheet">
    <worksheetSource ref="A1:AY58" sheet="Dati Trasparenza Suddivisi peri" r:id="rId2"/>
  </cacheSource>
  <cacheFields count="51">
    <cacheField name="Nominativo" numFmtId="49">
      <sharedItems/>
    </cacheField>
    <cacheField name="Codice CdC" numFmtId="49">
      <sharedItems/>
    </cacheField>
    <cacheField name="Periodo" numFmtId="49">
      <sharedItems/>
    </cacheField>
    <cacheField name="Settore" numFmtId="0">
      <sharedItems count="7">
        <s v="Affari Legali, Affari Generali e Contratti Pubblic"/>
        <s v="Ragioneria, Bilancio e Personale"/>
        <s v="Progetti"/>
        <s v="Manutenzione Zona Sud"/>
        <s v="Manutenzione Zona Nord"/>
        <s v="Catastale Agrario"/>
        <s v="Esercizio Macchine Impianti e Immobili"/>
      </sharedItems>
    </cacheField>
    <cacheField name="Permessi ore congedo parentale" numFmtId="2">
      <sharedItems containsNonDate="0" containsString="0" containsBlank="1"/>
    </cacheField>
    <cacheField name="Perm. Straordinari - art. 92" numFmtId="2">
      <sharedItems containsString="0" containsBlank="1" containsNumber="1" minValue="0.75" maxValue="11.92"/>
    </cacheField>
    <cacheField name="Perm. Straordinari - art. 93" numFmtId="2">
      <sharedItems containsNonDate="0" containsString="0" containsBlank="1"/>
    </cacheField>
    <cacheField name="Congedo matrimoniale" numFmtId="2">
      <sharedItems containsNonDate="0" containsString="0" containsBlank="1"/>
    </cacheField>
    <cacheField name="Congedo Straordinario - art. 42" numFmtId="2">
      <sharedItems containsNonDate="0" containsString="0" containsBlank="1"/>
    </cacheField>
    <cacheField name="Corso di formazione" numFmtId="2">
      <sharedItems containsNonDate="0" containsString="0" containsBlank="1"/>
    </cacheField>
    <cacheField name="Distacco Parziale" numFmtId="2">
      <sharedItems containsNonDate="0" containsString="0" containsBlank="1"/>
    </cacheField>
    <cacheField name="Donazione sangue" numFmtId="2">
      <sharedItems containsString="0" containsBlank="1" containsNumber="1" minValue="7.5" maxValue="9"/>
    </cacheField>
    <cacheField name="Donazione sangue - OTD" numFmtId="2">
      <sharedItems containsNonDate="0" containsString="0" containsBlank="1"/>
    </cacheField>
    <cacheField name="Ex Festività" numFmtId="2">
      <sharedItems containsString="0" containsBlank="1" containsNumber="1" minValue="5" maxValue="136.5"/>
    </cacheField>
    <cacheField name="Ferie" numFmtId="2">
      <sharedItems containsString="0" containsBlank="1" containsNumber="1" minValue="5.5" maxValue="132"/>
    </cacheField>
    <cacheField name="Infortunio" numFmtId="2">
      <sharedItems containsNonDate="0" containsString="0" containsBlank="1"/>
    </cacheField>
    <cacheField name="Perm. Legge 104/92" numFmtId="2">
      <sharedItems containsNonDate="0" containsString="0" containsBlank="1"/>
    </cacheField>
    <cacheField name="Perm. Legge 104/92 Figli" numFmtId="2">
      <sharedItems containsNonDate="0" containsString="0" containsBlank="1"/>
    </cacheField>
    <cacheField name="Perm. Legge 104/92 Parenti" numFmtId="2">
      <sharedItems containsNonDate="0" containsString="0" containsBlank="1"/>
    </cacheField>
    <cacheField name="Malattia" numFmtId="2">
      <sharedItems containsString="0" containsBlank="1" containsNumber="1" minValue="8" maxValue="273.5"/>
    </cacheField>
    <cacheField name="Malattia OTD" numFmtId="2">
      <sharedItems containsString="0" containsBlank="1" containsNumber="1" minValue="28.5" maxValue="28.5"/>
    </cacheField>
    <cacheField name="Malattia OTI" numFmtId="2">
      <sharedItems containsString="0" containsBlank="1" containsNumber="1" minValue="32.75" maxValue="36"/>
    </cacheField>
    <cacheField name="Maternità Facoltativa" numFmtId="2">
      <sharedItems containsNonDate="0" containsString="0" containsBlank="1"/>
    </cacheField>
    <cacheField name="Maternità obbligatoria" numFmtId="2">
      <sharedItems containsNonDate="0" containsString="0" containsBlank="1"/>
    </cacheField>
    <cacheField name="Congedo Straordinario L104" numFmtId="2">
      <sharedItems containsNonDate="0" containsString="0" containsBlank="1"/>
    </cacheField>
    <cacheField name="Malattia figlio fino a 3 anni" numFmtId="2">
      <sharedItems containsNonDate="0" containsString="0" containsBlank="1"/>
    </cacheField>
    <cacheField name="Malattia figlio oltre i 3 anni" numFmtId="2">
      <sharedItems containsString="0" containsBlank="1" containsNumber="1" containsInteger="1" minValue="29" maxValue="29"/>
    </cacheField>
    <cacheField name="Permesso grave infermità" numFmtId="2">
      <sharedItems containsString="0" containsBlank="1" containsNumber="1" minValue="11.48" maxValue="56.25"/>
    </cacheField>
    <cacheField name="Permesso non Retribuito" numFmtId="2">
      <sharedItems containsNonDate="0" containsString="0" containsBlank="1"/>
    </cacheField>
    <cacheField name="Permesso elettorale" numFmtId="2">
      <sharedItems containsNonDate="0" containsString="0" containsBlank="1"/>
    </cacheField>
    <cacheField name="Permesso per lutto" numFmtId="2">
      <sharedItems containsNonDate="0" containsString="0" containsBlank="1"/>
    </cacheField>
    <cacheField name="Perm. L104 Lavoratore HH" numFmtId="2">
      <sharedItems containsString="0" containsBlank="1" containsNumber="1" minValue="52.42" maxValue="52.42"/>
    </cacheField>
    <cacheField name="Perm. L104 familiare GG (3gg)" numFmtId="2">
      <sharedItems containsString="0" containsBlank="1" containsNumber="1" minValue="56.25" maxValue="56.25"/>
    </cacheField>
    <cacheField name="Perm. L104 familiare HH (3gg)" numFmtId="2">
      <sharedItems containsString="0" containsBlank="1" containsNumber="1" minValue="11.48" maxValue="55.67"/>
    </cacheField>
    <cacheField name="Permessi sicurezza" numFmtId="2">
      <sharedItems containsNonDate="0" containsString="0" containsBlank="1"/>
    </cacheField>
    <cacheField name="Permessi Ordinari" numFmtId="2">
      <sharedItems containsString="0" containsBlank="1" containsNumber="1" minValue="0.5" maxValue="23.75"/>
    </cacheField>
    <cacheField name="Permessi sindacali" numFmtId="2">
      <sharedItems containsString="0" containsBlank="1" containsNumber="1" minValue="2.75" maxValue="6.5"/>
    </cacheField>
    <cacheField name="Permessi sindacali organi direttivi nazionali" numFmtId="2">
      <sharedItems containsString="0" containsBlank="1" containsNumber="1" minValue="14.5" maxValue="16.5"/>
    </cacheField>
    <cacheField name="Permessi sindacali organi direttivi nazionali ore" numFmtId="2">
      <sharedItems containsString="0" containsBlank="1" containsNumber="1" minValue="7.5" maxValue="7.5"/>
    </cacheField>
    <cacheField name="Perm. L104 Lavoratore GG" numFmtId="2">
      <sharedItems containsNonDate="0" containsString="0" containsBlank="1"/>
    </cacheField>
    <cacheField name="Congedo parentale olt. 9m da 8a - TB0 - hh" numFmtId="2">
      <sharedItems containsNonDate="0" containsString="0" containsBlank="1"/>
    </cacheField>
    <cacheField name="Congedo parentale olt. 9m da 8a - TB1 - gg" numFmtId="2">
      <sharedItems containsNonDate="0" containsString="0" containsBlank="1"/>
    </cacheField>
    <cacheField name="Visita Medica" numFmtId="2">
      <sharedItems containsString="0" containsBlank="1" containsNumber="1" minValue="1.5" maxValue="1.5"/>
    </cacheField>
    <cacheField name="Perm. L104 figli &lt;3" numFmtId="2">
      <sharedItems containsNonDate="0" containsString="0" containsBlank="1"/>
    </cacheField>
    <cacheField name="Perm. Maternità L104" numFmtId="2">
      <sharedItems containsNonDate="0" containsString="0" containsBlank="1"/>
    </cacheField>
    <cacheField name="Perm. Maternità L1042" numFmtId="0">
      <sharedItems containsNonDate="0" containsString="0" containsBlank="1"/>
    </cacheField>
    <cacheField name="Ore nel trimestre" numFmtId="2">
      <sharedItems containsSemiMixedTypes="0" containsString="0" containsNumber="1" containsInteger="1" minValue="494" maxValue="494"/>
    </cacheField>
    <cacheField name="Totale" numFmtId="2">
      <sharedItems containsSemiMixedTypes="0" containsString="0" containsNumber="1" minValue="9" maxValue="426.17"/>
    </cacheField>
    <cacheField name="Assenze per Malattia in ore" numFmtId="2">
      <sharedItems containsSemiMixedTypes="0" containsString="0" containsNumber="1" minValue="0" maxValue="273.5"/>
    </cacheField>
    <cacheField name="Altre Assenze in ore" numFmtId="2">
      <sharedItems containsSemiMixedTypes="0" containsString="0" containsNumber="1" minValue="9" maxValue="207.59"/>
    </cacheField>
    <cacheField name="Nro Dipendenti" numFmtId="0">
      <sharedItems containsSemiMixedTypes="0" containsString="0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 Vicentini" refreshedDate="45800.510354282407" createdVersion="8" refreshedVersion="8" minRefreshableVersion="3" recordCount="59" xr:uid="{C5CEC188-0276-4D10-8F95-439AE5856589}">
  <cacheSource type="worksheet">
    <worksheetSource ref="A1:AY60" sheet="Dati Trasparenza Suddivisi peri" r:id="rId2"/>
  </cacheSource>
  <cacheFields count="51">
    <cacheField name="Nominativo" numFmtId="49">
      <sharedItems/>
    </cacheField>
    <cacheField name="Codice CdC" numFmtId="49">
      <sharedItems/>
    </cacheField>
    <cacheField name="Periodo" numFmtId="49">
      <sharedItems/>
    </cacheField>
    <cacheField name="Settore" numFmtId="49">
      <sharedItems count="7">
        <s v="Affari Legali, Affari Generali e Contratti Pubblic"/>
        <s v="Ragioneria, Bilancio e Personale"/>
        <s v="Progetti"/>
        <s v="Manutenzione Zona Sud"/>
        <s v="Manutenzione Zona Nord"/>
        <s v="Catastale Agrario"/>
        <s v="Esercizio Macchine Impianti e Immobili"/>
      </sharedItems>
    </cacheField>
    <cacheField name="Permessi ore congedo parentale" numFmtId="2">
      <sharedItems containsNonDate="0" containsString="0" containsBlank="1"/>
    </cacheField>
    <cacheField name="Perm. Straordinari - art. 92" numFmtId="2">
      <sharedItems containsString="0" containsBlank="1" containsNumber="1" minValue="0.83" maxValue="8"/>
    </cacheField>
    <cacheField name="Perm. Straordinari - art. 93" numFmtId="2">
      <sharedItems containsNonDate="0" containsString="0" containsBlank="1"/>
    </cacheField>
    <cacheField name="Congedo matrimoniale" numFmtId="2">
      <sharedItems containsNonDate="0" containsString="0" containsBlank="1"/>
    </cacheField>
    <cacheField name="Congedo Straordinario - art. 42" numFmtId="2">
      <sharedItems containsNonDate="0" containsString="0" containsBlank="1"/>
    </cacheField>
    <cacheField name="Corso di formazione" numFmtId="2">
      <sharedItems containsNonDate="0" containsString="0" containsBlank="1"/>
    </cacheField>
    <cacheField name="Distacco Parziale" numFmtId="2">
      <sharedItems containsNonDate="0" containsString="0" containsBlank="1"/>
    </cacheField>
    <cacheField name="Donazione sangue" numFmtId="2">
      <sharedItems containsString="0" containsBlank="1" containsNumber="1" minValue="6.5" maxValue="9"/>
    </cacheField>
    <cacheField name="Donazione sangue - OTD" numFmtId="2">
      <sharedItems containsNonDate="0" containsString="0" containsBlank="1"/>
    </cacheField>
    <cacheField name="Ex Festività" numFmtId="2">
      <sharedItems containsString="0" containsBlank="1" containsNumber="1" minValue="5.5" maxValue="80"/>
    </cacheField>
    <cacheField name="Ferie" numFmtId="2">
      <sharedItems containsString="0" containsBlank="1" containsNumber="1" minValue="5.5" maxValue="334.5"/>
    </cacheField>
    <cacheField name="Infortunio" numFmtId="2">
      <sharedItems containsNonDate="0" containsString="0" containsBlank="1"/>
    </cacheField>
    <cacheField name="Perm. Legge 104/92" numFmtId="2">
      <sharedItems containsNonDate="0" containsString="0" containsBlank="1"/>
    </cacheField>
    <cacheField name="Perm. Legge 104/92 Figli" numFmtId="2">
      <sharedItems containsNonDate="0" containsString="0" containsBlank="1"/>
    </cacheField>
    <cacheField name="Perm. Legge 104/92 Parenti" numFmtId="2">
      <sharedItems containsNonDate="0" containsString="0" containsBlank="1"/>
    </cacheField>
    <cacheField name="Malattia" numFmtId="2">
      <sharedItems containsString="0" containsBlank="1" containsNumber="1" minValue="14.5" maxValue="175.5"/>
    </cacheField>
    <cacheField name="Malattia OTD" numFmtId="2">
      <sharedItems containsNonDate="0" containsString="0" containsBlank="1"/>
    </cacheField>
    <cacheField name="Malattia OTI" numFmtId="2">
      <sharedItems containsString="0" containsBlank="1" containsNumber="1" minValue="15" maxValue="300.5"/>
    </cacheField>
    <cacheField name="Maternità Facoltativa" numFmtId="2">
      <sharedItems containsNonDate="0" containsString="0" containsBlank="1"/>
    </cacheField>
    <cacheField name="Maternità obbligatoria" numFmtId="2">
      <sharedItems containsNonDate="0" containsString="0" containsBlank="1"/>
    </cacheField>
    <cacheField name="Congedo Straordinario L104" numFmtId="2">
      <sharedItems containsNonDate="0" containsString="0" containsBlank="1"/>
    </cacheField>
    <cacheField name="Malattia figlio fino a 3 anni" numFmtId="2">
      <sharedItems containsNonDate="0" containsString="0" containsBlank="1"/>
    </cacheField>
    <cacheField name="Malattia figlio oltre i 3 anni" numFmtId="2">
      <sharedItems containsNonDate="0" containsString="0" containsBlank="1"/>
    </cacheField>
    <cacheField name="Permesso grave infermità" numFmtId="2">
      <sharedItems containsString="0" containsBlank="1" containsNumber="1" minValue="8" maxValue="45.08"/>
    </cacheField>
    <cacheField name="Permesso non Retribuito" numFmtId="2">
      <sharedItems containsNonDate="0" containsString="0" containsBlank="1"/>
    </cacheField>
    <cacheField name="Permesso elettorale" numFmtId="2">
      <sharedItems containsNonDate="0" containsString="0" containsBlank="1"/>
    </cacheField>
    <cacheField name="Permesso per lutto" numFmtId="2">
      <sharedItems containsString="0" containsBlank="1" containsNumber="1" containsInteger="1" minValue="14" maxValue="14"/>
    </cacheField>
    <cacheField name="Perm. L104 Lavoratore HH" numFmtId="2">
      <sharedItems containsString="0" containsBlank="1" containsNumber="1" containsInteger="1" minValue="31" maxValue="31"/>
    </cacheField>
    <cacheField name="Perm. L104 familiare GG (3gg)" numFmtId="2">
      <sharedItems containsString="0" containsBlank="1" containsNumber="1" minValue="37.5" maxValue="37.5"/>
    </cacheField>
    <cacheField name="Perm. L104 familiare HH (3gg)" numFmtId="2">
      <sharedItems containsString="0" containsBlank="1" containsNumber="1" minValue="8" maxValue="45.08"/>
    </cacheField>
    <cacheField name="Permessi sicurezza" numFmtId="2">
      <sharedItems containsNonDate="0" containsString="0" containsBlank="1"/>
    </cacheField>
    <cacheField name="Permessi Ordinari" numFmtId="2">
      <sharedItems containsString="0" containsBlank="1" containsNumber="1" minValue="0.17" maxValue="15.92"/>
    </cacheField>
    <cacheField name="Permessi sindacali" numFmtId="2">
      <sharedItems containsString="0" containsBlank="1" containsNumber="1" minValue="7.5" maxValue="14"/>
    </cacheField>
    <cacheField name="Permessi sindacali organi direttivi nazionali" numFmtId="2">
      <sharedItems containsString="0" containsBlank="1" containsNumber="1" containsInteger="1" minValue="30" maxValue="30"/>
    </cacheField>
    <cacheField name="Permessi sindacali organi direttivi nazionali ore" numFmtId="2">
      <sharedItems containsString="0" containsBlank="1" containsNumber="1" containsInteger="1" minValue="15" maxValue="15"/>
    </cacheField>
    <cacheField name="Perm. L104 Lavoratore GG" numFmtId="2">
      <sharedItems containsNonDate="0" containsString="0" containsBlank="1"/>
    </cacheField>
    <cacheField name="Congedo parentale olt. 9m da 8a - TB0 - hh" numFmtId="2">
      <sharedItems containsNonDate="0" containsString="0" containsBlank="1"/>
    </cacheField>
    <cacheField name="Congedo parentale olt. 9m da 8a - TB1 - gg" numFmtId="2">
      <sharedItems containsNonDate="0" containsString="0" containsBlank="1"/>
    </cacheField>
    <cacheField name="Visita Medica" numFmtId="2">
      <sharedItems containsNonDate="0" containsString="0" containsBlank="1"/>
    </cacheField>
    <cacheField name="Perm. L104 figli &lt;3" numFmtId="2">
      <sharedItems containsNonDate="0" containsString="0" containsBlank="1"/>
    </cacheField>
    <cacheField name="Perm. Maternità L104" numFmtId="2">
      <sharedItems containsNonDate="0" containsString="0" containsBlank="1"/>
    </cacheField>
    <cacheField name="Perm. Maternità L1042" numFmtId="2">
      <sharedItems containsNonDate="0" containsString="0" containsBlank="1"/>
    </cacheField>
    <cacheField name="Ore nel trimestre" numFmtId="2">
      <sharedItems containsSemiMixedTypes="0" containsString="0" containsNumber="1" containsInteger="1" minValue="494" maxValue="494"/>
    </cacheField>
    <cacheField name="Totale" numFmtId="2">
      <sharedItems containsSemiMixedTypes="0" containsString="0" containsNumber="1" minValue="0" maxValue="447.67"/>
    </cacheField>
    <cacheField name="Assenze per Malattia in ore" numFmtId="2">
      <sharedItems containsSemiMixedTypes="0" containsString="0" containsNumber="1" minValue="0" maxValue="300.5"/>
    </cacheField>
    <cacheField name="Altre Assenze in ore" numFmtId="2">
      <sharedItems containsSemiMixedTypes="0" containsString="0" containsNumber="1" minValue="0" maxValue="350.42"/>
    </cacheField>
    <cacheField name="Nro Dipendenti" numFmtId="0">
      <sharedItems containsSemiMixedTypes="0" containsString="0" containsNumber="1" containsInteger="1" minValue="1" maxValue="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6">
  <r>
    <s v="BANIN ISABELLA"/>
    <s v="50"/>
    <x v="0"/>
    <s v="01/01/2024 - 31/03/2024"/>
    <m/>
    <m/>
    <m/>
    <m/>
    <n v="1.25"/>
    <m/>
    <m/>
    <m/>
    <m/>
    <m/>
    <m/>
    <m/>
    <n v="37"/>
    <m/>
    <m/>
    <m/>
    <m/>
    <m/>
    <m/>
    <m/>
    <m/>
    <m/>
    <m/>
    <m/>
    <m/>
    <n v="48"/>
    <m/>
    <m/>
    <m/>
    <m/>
    <m/>
    <n v="48"/>
    <m/>
    <n v="8"/>
    <m/>
    <m/>
    <m/>
    <m/>
    <m/>
    <m/>
    <m/>
    <m/>
    <m/>
    <n v="494"/>
    <n v="142.25"/>
    <n v="0"/>
    <n v="142.25"/>
    <n v="1"/>
  </r>
  <r>
    <s v="MERLANTE NENSI"/>
    <s v="50"/>
    <x v="0"/>
    <s v="01/01/2024 - 31/03/2024"/>
    <m/>
    <m/>
    <n v="9"/>
    <m/>
    <m/>
    <m/>
    <m/>
    <m/>
    <m/>
    <m/>
    <m/>
    <n v="18"/>
    <n v="9"/>
    <m/>
    <m/>
    <m/>
    <m/>
    <m/>
    <m/>
    <m/>
    <m/>
    <m/>
    <m/>
    <m/>
    <m/>
    <m/>
    <m/>
    <m/>
    <m/>
    <m/>
    <m/>
    <m/>
    <m/>
    <n v="10.75"/>
    <m/>
    <m/>
    <m/>
    <m/>
    <m/>
    <m/>
    <m/>
    <m/>
    <m/>
    <n v="494"/>
    <n v="46.75"/>
    <n v="0"/>
    <n v="46.75"/>
    <n v="1"/>
  </r>
  <r>
    <s v="ZAMPIERI CLAUDIA"/>
    <s v="50"/>
    <x v="0"/>
    <s v="01/01/2024 - 31/03/2024"/>
    <m/>
    <m/>
    <m/>
    <m/>
    <n v="12.33"/>
    <m/>
    <m/>
    <m/>
    <m/>
    <m/>
    <m/>
    <n v="5.5"/>
    <m/>
    <m/>
    <m/>
    <m/>
    <m/>
    <n v="23.5"/>
    <m/>
    <m/>
    <m/>
    <m/>
    <m/>
    <m/>
    <m/>
    <m/>
    <m/>
    <m/>
    <m/>
    <m/>
    <m/>
    <m/>
    <m/>
    <n v="8.75"/>
    <m/>
    <m/>
    <m/>
    <m/>
    <m/>
    <m/>
    <m/>
    <m/>
    <m/>
    <n v="494"/>
    <n v="50.08"/>
    <n v="23.5"/>
    <n v="26.58"/>
    <n v="1"/>
  </r>
  <r>
    <s v="VIDALI MARA"/>
    <s v="50"/>
    <x v="0"/>
    <s v="01/01/2024 - 31/03/2024"/>
    <m/>
    <m/>
    <n v="3.5"/>
    <m/>
    <m/>
    <m/>
    <m/>
    <m/>
    <m/>
    <m/>
    <m/>
    <n v="23.5"/>
    <n v="9"/>
    <m/>
    <m/>
    <m/>
    <m/>
    <m/>
    <m/>
    <m/>
    <m/>
    <m/>
    <m/>
    <m/>
    <m/>
    <m/>
    <m/>
    <m/>
    <m/>
    <m/>
    <m/>
    <m/>
    <m/>
    <n v="6.5"/>
    <m/>
    <m/>
    <m/>
    <m/>
    <m/>
    <m/>
    <m/>
    <m/>
    <m/>
    <n v="494"/>
    <n v="42.5"/>
    <n v="0"/>
    <n v="42.5"/>
    <n v="1"/>
  </r>
  <r>
    <s v="MANTOVANI ERICA"/>
    <s v="50"/>
    <x v="0"/>
    <s v="01/01/2024 - 31/03/2024"/>
    <m/>
    <m/>
    <n v="8.75"/>
    <m/>
    <n v="1.92"/>
    <m/>
    <m/>
    <m/>
    <m/>
    <m/>
    <m/>
    <m/>
    <n v="9"/>
    <m/>
    <m/>
    <m/>
    <m/>
    <n v="67"/>
    <m/>
    <m/>
    <m/>
    <m/>
    <m/>
    <m/>
    <n v="5.5"/>
    <m/>
    <m/>
    <m/>
    <m/>
    <m/>
    <m/>
    <m/>
    <m/>
    <n v="21.92"/>
    <m/>
    <m/>
    <m/>
    <m/>
    <m/>
    <m/>
    <m/>
    <m/>
    <m/>
    <n v="494"/>
    <n v="114.09"/>
    <n v="67"/>
    <n v="47.09"/>
    <n v="1"/>
  </r>
  <r>
    <s v="MARANGON RAFFAELLA"/>
    <s v="51"/>
    <x v="1"/>
    <s v="01/01/2024 - 31/03/2024"/>
    <m/>
    <m/>
    <m/>
    <m/>
    <n v="0.42"/>
    <m/>
    <m/>
    <m/>
    <m/>
    <m/>
    <m/>
    <m/>
    <n v="34.5"/>
    <m/>
    <m/>
    <m/>
    <m/>
    <n v="32.5"/>
    <m/>
    <m/>
    <m/>
    <m/>
    <m/>
    <m/>
    <m/>
    <n v="54.75"/>
    <m/>
    <m/>
    <m/>
    <m/>
    <m/>
    <n v="54.75"/>
    <m/>
    <n v="4.33"/>
    <m/>
    <m/>
    <m/>
    <m/>
    <m/>
    <m/>
    <m/>
    <m/>
    <m/>
    <n v="494"/>
    <n v="181.25000000000003"/>
    <n v="32.5"/>
    <n v="148.75000000000003"/>
    <n v="1"/>
  </r>
  <r>
    <s v="VICENTINI ANDREA"/>
    <s v="51"/>
    <x v="1"/>
    <s v="01/01/2024 - 31/03/2024"/>
    <m/>
    <m/>
    <m/>
    <m/>
    <m/>
    <m/>
    <m/>
    <m/>
    <m/>
    <m/>
    <m/>
    <n v="14.5"/>
    <n v="14.5"/>
    <m/>
    <m/>
    <m/>
    <m/>
    <n v="14.5"/>
    <m/>
    <m/>
    <m/>
    <m/>
    <m/>
    <m/>
    <m/>
    <m/>
    <m/>
    <m/>
    <m/>
    <m/>
    <m/>
    <m/>
    <m/>
    <n v="2.67"/>
    <m/>
    <m/>
    <m/>
    <m/>
    <m/>
    <m/>
    <m/>
    <m/>
    <m/>
    <n v="494"/>
    <n v="46.17"/>
    <n v="14.5"/>
    <n v="31.67"/>
    <n v="1"/>
  </r>
  <r>
    <s v="MARANGONI ELISA"/>
    <s v="51"/>
    <x v="1"/>
    <s v="01/01/2024 - 31/03/2024"/>
    <m/>
    <m/>
    <n v="3.5"/>
    <m/>
    <n v="1.5"/>
    <m/>
    <m/>
    <m/>
    <m/>
    <m/>
    <m/>
    <m/>
    <n v="23.5"/>
    <m/>
    <m/>
    <m/>
    <m/>
    <n v="23.5"/>
    <m/>
    <m/>
    <m/>
    <m/>
    <m/>
    <m/>
    <m/>
    <m/>
    <m/>
    <m/>
    <m/>
    <m/>
    <m/>
    <m/>
    <m/>
    <n v="8.17"/>
    <m/>
    <m/>
    <m/>
    <m/>
    <m/>
    <m/>
    <m/>
    <m/>
    <m/>
    <n v="494"/>
    <n v="60.17"/>
    <n v="23.5"/>
    <n v="36.67"/>
    <n v="1"/>
  </r>
  <r>
    <s v="DE GRANDIS ROBERTA"/>
    <s v="52"/>
    <x v="1"/>
    <s v="01/01/2024 - 31/03/2024"/>
    <m/>
    <m/>
    <n v="2.67"/>
    <m/>
    <m/>
    <m/>
    <m/>
    <m/>
    <m/>
    <m/>
    <m/>
    <m/>
    <n v="28.5"/>
    <m/>
    <m/>
    <m/>
    <m/>
    <m/>
    <m/>
    <m/>
    <m/>
    <m/>
    <m/>
    <m/>
    <m/>
    <m/>
    <m/>
    <m/>
    <m/>
    <m/>
    <m/>
    <m/>
    <m/>
    <n v="13.83"/>
    <m/>
    <m/>
    <m/>
    <m/>
    <m/>
    <m/>
    <m/>
    <m/>
    <m/>
    <n v="494"/>
    <n v="45"/>
    <n v="0"/>
    <n v="45"/>
    <n v="1"/>
  </r>
  <r>
    <s v="VETRI TOMAS"/>
    <s v="52"/>
    <x v="2"/>
    <s v="01/01/2024 - 31/03/2024"/>
    <m/>
    <m/>
    <n v="12.42"/>
    <m/>
    <n v="1.08"/>
    <m/>
    <m/>
    <m/>
    <m/>
    <m/>
    <m/>
    <m/>
    <n v="59.5"/>
    <m/>
    <m/>
    <m/>
    <m/>
    <m/>
    <m/>
    <m/>
    <m/>
    <m/>
    <m/>
    <m/>
    <m/>
    <m/>
    <m/>
    <m/>
    <m/>
    <m/>
    <m/>
    <m/>
    <m/>
    <n v="10.17"/>
    <m/>
    <m/>
    <m/>
    <m/>
    <m/>
    <m/>
    <m/>
    <m/>
    <m/>
    <n v="494"/>
    <n v="83.17"/>
    <n v="0"/>
    <n v="83.17"/>
    <n v="1"/>
  </r>
  <r>
    <s v="TOSINI STEFANO"/>
    <s v="52"/>
    <x v="2"/>
    <s v="01/01/2024 - 31/03/2024"/>
    <m/>
    <m/>
    <m/>
    <m/>
    <m/>
    <m/>
    <m/>
    <m/>
    <m/>
    <m/>
    <m/>
    <n v="23.5"/>
    <n v="5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29"/>
    <n v="0"/>
    <n v="29"/>
    <n v="1"/>
  </r>
  <r>
    <s v="PENNINI NICOLA"/>
    <s v="52"/>
    <x v="2"/>
    <s v="01/01/2024 - 31/03/2024"/>
    <m/>
    <m/>
    <m/>
    <m/>
    <m/>
    <m/>
    <m/>
    <m/>
    <m/>
    <m/>
    <m/>
    <n v="9"/>
    <n v="9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18"/>
    <n v="0"/>
    <n v="18"/>
    <n v="1"/>
  </r>
  <r>
    <s v="LIBANORE LISA"/>
    <s v="52"/>
    <x v="2"/>
    <s v="01/01/2024 - 31/03/2024"/>
    <m/>
    <m/>
    <n v="1.58"/>
    <m/>
    <m/>
    <m/>
    <m/>
    <m/>
    <m/>
    <m/>
    <m/>
    <m/>
    <n v="47"/>
    <m/>
    <m/>
    <m/>
    <m/>
    <n v="43.5"/>
    <m/>
    <m/>
    <m/>
    <m/>
    <m/>
    <m/>
    <m/>
    <m/>
    <m/>
    <m/>
    <m/>
    <m/>
    <m/>
    <m/>
    <m/>
    <n v="1.92"/>
    <m/>
    <m/>
    <m/>
    <m/>
    <m/>
    <m/>
    <m/>
    <m/>
    <m/>
    <n v="494"/>
    <n v="94"/>
    <n v="43.5"/>
    <n v="50.5"/>
    <n v="1"/>
  </r>
  <r>
    <s v="PENNINI NICOLA"/>
    <s v="52"/>
    <x v="2"/>
    <s v="01/01/2024 - 31/03/2024"/>
    <m/>
    <m/>
    <m/>
    <m/>
    <m/>
    <m/>
    <m/>
    <m/>
    <m/>
    <n v="9"/>
    <m/>
    <n v="9"/>
    <n v="23.5"/>
    <m/>
    <m/>
    <m/>
    <m/>
    <m/>
    <m/>
    <m/>
    <m/>
    <m/>
    <m/>
    <m/>
    <m/>
    <m/>
    <m/>
    <m/>
    <m/>
    <m/>
    <m/>
    <m/>
    <m/>
    <n v="0.25"/>
    <m/>
    <m/>
    <m/>
    <m/>
    <m/>
    <m/>
    <m/>
    <m/>
    <m/>
    <n v="494"/>
    <n v="41.75"/>
    <n v="0"/>
    <n v="41.75"/>
    <n v="1"/>
  </r>
  <r>
    <s v="MORETTO EMANUELE"/>
    <s v="53"/>
    <x v="3"/>
    <s v="01/01/2024 - 31/03/2024"/>
    <m/>
    <m/>
    <n v="3.5"/>
    <m/>
    <m/>
    <m/>
    <m/>
    <m/>
    <m/>
    <m/>
    <m/>
    <m/>
    <n v="58"/>
    <m/>
    <m/>
    <m/>
    <m/>
    <m/>
    <m/>
    <m/>
    <m/>
    <m/>
    <m/>
    <m/>
    <m/>
    <m/>
    <m/>
    <m/>
    <m/>
    <m/>
    <m/>
    <m/>
    <m/>
    <n v="12"/>
    <n v="22.5"/>
    <m/>
    <m/>
    <m/>
    <m/>
    <m/>
    <m/>
    <m/>
    <m/>
    <n v="494"/>
    <n v="96"/>
    <n v="0"/>
    <n v="96"/>
    <n v="1"/>
  </r>
  <r>
    <s v="PENNINI FLAVIO"/>
    <s v="53"/>
    <x v="3"/>
    <s v="01/01/2024 - 31/03/2024"/>
    <m/>
    <m/>
    <n v="12.5"/>
    <m/>
    <m/>
    <m/>
    <m/>
    <m/>
    <m/>
    <m/>
    <m/>
    <m/>
    <n v="79.5"/>
    <m/>
    <m/>
    <m/>
    <m/>
    <m/>
    <m/>
    <m/>
    <m/>
    <m/>
    <m/>
    <m/>
    <m/>
    <m/>
    <m/>
    <m/>
    <m/>
    <m/>
    <m/>
    <m/>
    <m/>
    <n v="6.83"/>
    <m/>
    <m/>
    <m/>
    <m/>
    <m/>
    <m/>
    <m/>
    <m/>
    <m/>
    <n v="494"/>
    <n v="98.83"/>
    <n v="0"/>
    <n v="98.83"/>
    <n v="1"/>
  </r>
  <r>
    <s v="PIZZOLI GINO"/>
    <s v="53"/>
    <x v="3"/>
    <s v="01/01/2024 - 31/03/2024"/>
    <m/>
    <m/>
    <m/>
    <m/>
    <m/>
    <m/>
    <m/>
    <m/>
    <m/>
    <m/>
    <m/>
    <m/>
    <n v="65.5"/>
    <m/>
    <m/>
    <m/>
    <m/>
    <m/>
    <m/>
    <m/>
    <m/>
    <m/>
    <m/>
    <m/>
    <m/>
    <m/>
    <m/>
    <m/>
    <m/>
    <m/>
    <m/>
    <m/>
    <m/>
    <n v="11"/>
    <m/>
    <m/>
    <m/>
    <m/>
    <m/>
    <m/>
    <m/>
    <m/>
    <m/>
    <n v="494"/>
    <n v="76.5"/>
    <n v="0"/>
    <n v="76.5"/>
    <n v="1"/>
  </r>
  <r>
    <s v="PREGNOLATO DIEGO"/>
    <s v="53"/>
    <x v="3"/>
    <s v="01/01/2024 - 31/03/2024"/>
    <m/>
    <m/>
    <n v="1"/>
    <m/>
    <m/>
    <m/>
    <m/>
    <m/>
    <m/>
    <m/>
    <m/>
    <m/>
    <n v="52.5"/>
    <m/>
    <m/>
    <m/>
    <m/>
    <m/>
    <m/>
    <m/>
    <m/>
    <m/>
    <m/>
    <m/>
    <m/>
    <n v="44"/>
    <m/>
    <m/>
    <m/>
    <m/>
    <n v="44"/>
    <m/>
    <m/>
    <n v="5"/>
    <m/>
    <m/>
    <m/>
    <m/>
    <m/>
    <m/>
    <m/>
    <m/>
    <m/>
    <n v="494"/>
    <n v="146.5"/>
    <n v="0"/>
    <n v="146.5"/>
    <n v="1"/>
  </r>
  <r>
    <s v="RIZZO DIEGO"/>
    <s v="53"/>
    <x v="3"/>
    <s v="01/01/2024 - 31/03/2024"/>
    <m/>
    <m/>
    <n v="1.67"/>
    <m/>
    <m/>
    <m/>
    <m/>
    <m/>
    <m/>
    <m/>
    <m/>
    <n v="43"/>
    <n v="6.5"/>
    <m/>
    <m/>
    <m/>
    <m/>
    <m/>
    <m/>
    <m/>
    <m/>
    <m/>
    <m/>
    <m/>
    <m/>
    <m/>
    <m/>
    <m/>
    <m/>
    <m/>
    <m/>
    <m/>
    <m/>
    <n v="7.25"/>
    <m/>
    <m/>
    <m/>
    <m/>
    <m/>
    <m/>
    <m/>
    <m/>
    <m/>
    <n v="494"/>
    <n v="58.42"/>
    <n v="0"/>
    <n v="58.42"/>
    <n v="1"/>
  </r>
  <r>
    <s v="PREGNOLATO MASSIMO"/>
    <s v="53"/>
    <x v="3"/>
    <s v="01/01/2024 - 31/03/2024"/>
    <m/>
    <m/>
    <m/>
    <m/>
    <m/>
    <m/>
    <m/>
    <m/>
    <m/>
    <m/>
    <m/>
    <n v="8"/>
    <n v="12.5"/>
    <m/>
    <m/>
    <m/>
    <m/>
    <m/>
    <m/>
    <m/>
    <m/>
    <m/>
    <m/>
    <m/>
    <m/>
    <m/>
    <m/>
    <m/>
    <m/>
    <m/>
    <m/>
    <m/>
    <m/>
    <n v="15"/>
    <m/>
    <m/>
    <m/>
    <m/>
    <m/>
    <m/>
    <m/>
    <m/>
    <m/>
    <n v="494"/>
    <n v="35.5"/>
    <n v="0"/>
    <n v="35.5"/>
    <n v="1"/>
  </r>
  <r>
    <s v="TRAVAGLIA RIK"/>
    <s v="53"/>
    <x v="3"/>
    <s v="01/01/2024 - 31/03/2024"/>
    <m/>
    <m/>
    <n v="7.5"/>
    <m/>
    <m/>
    <m/>
    <m/>
    <m/>
    <m/>
    <m/>
    <m/>
    <n v="6.5"/>
    <n v="44"/>
    <m/>
    <m/>
    <m/>
    <m/>
    <m/>
    <m/>
    <m/>
    <m/>
    <m/>
    <m/>
    <m/>
    <m/>
    <m/>
    <m/>
    <m/>
    <m/>
    <m/>
    <m/>
    <m/>
    <m/>
    <n v="6.92"/>
    <m/>
    <m/>
    <m/>
    <m/>
    <m/>
    <m/>
    <m/>
    <m/>
    <m/>
    <n v="494"/>
    <n v="64.92"/>
    <n v="0"/>
    <n v="64.92"/>
    <n v="1"/>
  </r>
  <r>
    <s v="MANTOVANI PAOLO"/>
    <s v="53"/>
    <x v="3"/>
    <s v="01/01/2024 - 31/03/20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6.5"/>
    <m/>
    <m/>
    <m/>
    <m/>
    <m/>
    <m/>
    <m/>
    <m/>
    <m/>
    <n v="494"/>
    <n v="6.5"/>
    <n v="0"/>
    <n v="6.5"/>
    <n v="1"/>
  </r>
  <r>
    <s v="ROMA RUDI"/>
    <s v="53"/>
    <x v="3"/>
    <s v="01/01/2024 - 31/03/2024"/>
    <m/>
    <m/>
    <m/>
    <m/>
    <n v="5.17"/>
    <m/>
    <m/>
    <m/>
    <m/>
    <m/>
    <m/>
    <m/>
    <n v="29"/>
    <m/>
    <m/>
    <m/>
    <m/>
    <n v="38"/>
    <m/>
    <m/>
    <m/>
    <m/>
    <m/>
    <m/>
    <m/>
    <m/>
    <m/>
    <m/>
    <m/>
    <m/>
    <m/>
    <m/>
    <m/>
    <m/>
    <m/>
    <m/>
    <m/>
    <m/>
    <m/>
    <m/>
    <m/>
    <m/>
    <m/>
    <n v="494"/>
    <n v="72.17"/>
    <n v="38"/>
    <n v="34.17"/>
    <n v="1"/>
  </r>
  <r>
    <s v="FERRARI VALERIO"/>
    <s v="53"/>
    <x v="3"/>
    <s v="01/01/2024 - 31/03/2024"/>
    <m/>
    <m/>
    <m/>
    <m/>
    <m/>
    <m/>
    <m/>
    <m/>
    <m/>
    <m/>
    <m/>
    <m/>
    <n v="28.5"/>
    <m/>
    <m/>
    <m/>
    <m/>
    <m/>
    <m/>
    <n v="24"/>
    <m/>
    <m/>
    <m/>
    <m/>
    <m/>
    <m/>
    <m/>
    <m/>
    <m/>
    <m/>
    <m/>
    <m/>
    <m/>
    <n v="8"/>
    <m/>
    <m/>
    <m/>
    <m/>
    <m/>
    <m/>
    <m/>
    <m/>
    <m/>
    <n v="494"/>
    <n v="60.5"/>
    <n v="24"/>
    <n v="36.5"/>
    <n v="1"/>
  </r>
  <r>
    <s v="CAVALLARI ALBERTO CLAUDIO"/>
    <s v="53"/>
    <x v="3"/>
    <s v="01/01/2024 - 31/03/2024"/>
    <m/>
    <m/>
    <m/>
    <m/>
    <m/>
    <m/>
    <m/>
    <m/>
    <m/>
    <m/>
    <m/>
    <m/>
    <n v="50.5"/>
    <m/>
    <m/>
    <m/>
    <m/>
    <m/>
    <m/>
    <m/>
    <m/>
    <m/>
    <m/>
    <m/>
    <m/>
    <m/>
    <m/>
    <m/>
    <m/>
    <m/>
    <m/>
    <m/>
    <m/>
    <n v="4"/>
    <m/>
    <m/>
    <m/>
    <m/>
    <m/>
    <m/>
    <m/>
    <m/>
    <m/>
    <n v="494"/>
    <n v="54.5"/>
    <n v="0"/>
    <n v="54.5"/>
    <n v="1"/>
  </r>
  <r>
    <s v="SANDRIN MICHELE"/>
    <s v="53"/>
    <x v="3"/>
    <s v="01/01/2024 - 31/03/2024"/>
    <m/>
    <m/>
    <n v="5.5"/>
    <m/>
    <n v="5.5"/>
    <m/>
    <m/>
    <m/>
    <m/>
    <m/>
    <m/>
    <m/>
    <n v="18"/>
    <m/>
    <m/>
    <m/>
    <m/>
    <m/>
    <m/>
    <m/>
    <m/>
    <m/>
    <m/>
    <m/>
    <m/>
    <m/>
    <m/>
    <m/>
    <m/>
    <m/>
    <m/>
    <m/>
    <m/>
    <n v="4"/>
    <m/>
    <m/>
    <m/>
    <m/>
    <m/>
    <m/>
    <m/>
    <m/>
    <m/>
    <n v="494"/>
    <n v="33"/>
    <n v="0"/>
    <n v="33"/>
    <n v="1"/>
  </r>
  <r>
    <s v="CIPRIANI LUCA"/>
    <s v="53"/>
    <x v="3"/>
    <s v="01/01/2024 - 31/03/2024"/>
    <m/>
    <m/>
    <m/>
    <m/>
    <m/>
    <m/>
    <m/>
    <m/>
    <m/>
    <n v="8"/>
    <m/>
    <m/>
    <m/>
    <m/>
    <m/>
    <m/>
    <m/>
    <m/>
    <m/>
    <m/>
    <m/>
    <m/>
    <m/>
    <m/>
    <m/>
    <m/>
    <m/>
    <m/>
    <m/>
    <m/>
    <m/>
    <m/>
    <m/>
    <n v="7"/>
    <m/>
    <m/>
    <m/>
    <m/>
    <m/>
    <m/>
    <m/>
    <m/>
    <m/>
    <n v="494"/>
    <n v="15"/>
    <n v="0"/>
    <n v="15"/>
    <n v="1"/>
  </r>
  <r>
    <s v="BARBUJANI GIORGIO"/>
    <s v="54"/>
    <x v="4"/>
    <s v="01/01/2024 - 31/03/2024"/>
    <m/>
    <m/>
    <n v="4.67"/>
    <m/>
    <m/>
    <m/>
    <m/>
    <m/>
    <m/>
    <m/>
    <m/>
    <m/>
    <n v="8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13.17"/>
    <n v="0"/>
    <n v="13.17"/>
    <n v="1"/>
  </r>
  <r>
    <s v="CREPALDI GIORGIO"/>
    <s v="54"/>
    <x v="4"/>
    <s v="01/01/2024 - 31/03/2024"/>
    <m/>
    <m/>
    <n v="15"/>
    <m/>
    <n v="2.5"/>
    <m/>
    <m/>
    <m/>
    <m/>
    <m/>
    <m/>
    <m/>
    <n v="7.5"/>
    <m/>
    <m/>
    <m/>
    <m/>
    <m/>
    <m/>
    <m/>
    <m/>
    <m/>
    <m/>
    <m/>
    <m/>
    <m/>
    <m/>
    <m/>
    <m/>
    <m/>
    <m/>
    <m/>
    <m/>
    <n v="15.33"/>
    <m/>
    <m/>
    <m/>
    <m/>
    <m/>
    <m/>
    <m/>
    <m/>
    <m/>
    <n v="494"/>
    <n v="40.33"/>
    <n v="0"/>
    <n v="40.33"/>
    <n v="1"/>
  </r>
  <r>
    <s v="ROSSI GIOVANNI"/>
    <s v="54"/>
    <x v="4"/>
    <s v="01/01/2024 - 31/03/2024"/>
    <m/>
    <m/>
    <n v="1.25"/>
    <m/>
    <n v="8.33"/>
    <m/>
    <m/>
    <m/>
    <m/>
    <n v="6.5"/>
    <m/>
    <n v="6.5"/>
    <m/>
    <m/>
    <m/>
    <m/>
    <m/>
    <n v="30"/>
    <m/>
    <m/>
    <m/>
    <m/>
    <m/>
    <m/>
    <m/>
    <m/>
    <m/>
    <m/>
    <m/>
    <m/>
    <m/>
    <m/>
    <m/>
    <n v="16.579999999999998"/>
    <n v="14"/>
    <n v="7.5"/>
    <m/>
    <m/>
    <m/>
    <m/>
    <m/>
    <m/>
    <m/>
    <n v="494"/>
    <n v="90.66"/>
    <n v="30"/>
    <n v="60.66"/>
    <n v="1"/>
  </r>
  <r>
    <s v="BALDIN MARIO"/>
    <s v="54"/>
    <x v="4"/>
    <s v="01/01/2024 - 31/03/2024"/>
    <m/>
    <m/>
    <m/>
    <m/>
    <m/>
    <m/>
    <m/>
    <m/>
    <m/>
    <m/>
    <m/>
    <m/>
    <n v="13"/>
    <m/>
    <m/>
    <m/>
    <m/>
    <m/>
    <m/>
    <m/>
    <m/>
    <m/>
    <m/>
    <m/>
    <m/>
    <m/>
    <m/>
    <m/>
    <m/>
    <m/>
    <m/>
    <m/>
    <m/>
    <n v="2.75"/>
    <m/>
    <m/>
    <m/>
    <m/>
    <m/>
    <m/>
    <m/>
    <m/>
    <m/>
    <n v="494"/>
    <n v="15.75"/>
    <n v="0"/>
    <n v="15.75"/>
    <n v="1"/>
  </r>
  <r>
    <s v="SARTO DAVIDE"/>
    <s v="54"/>
    <x v="4"/>
    <s v="01/01/2024 - 31/03/2024"/>
    <m/>
    <m/>
    <m/>
    <m/>
    <m/>
    <m/>
    <m/>
    <m/>
    <m/>
    <m/>
    <m/>
    <n v="12.5"/>
    <n v="68.5"/>
    <m/>
    <m/>
    <m/>
    <m/>
    <m/>
    <m/>
    <m/>
    <m/>
    <m/>
    <m/>
    <m/>
    <m/>
    <n v="23.87"/>
    <m/>
    <m/>
    <m/>
    <m/>
    <m/>
    <n v="23.87"/>
    <m/>
    <n v="9.33"/>
    <m/>
    <m/>
    <m/>
    <m/>
    <m/>
    <m/>
    <m/>
    <m/>
    <m/>
    <n v="494"/>
    <n v="138.07000000000002"/>
    <n v="0"/>
    <n v="138.07000000000002"/>
    <n v="1"/>
  </r>
  <r>
    <s v="DISCARDI MILLER"/>
    <s v="54"/>
    <x v="4"/>
    <s v="01/01/2024 - 31/03/2024"/>
    <m/>
    <m/>
    <n v="3.5"/>
    <m/>
    <n v="8"/>
    <m/>
    <m/>
    <m/>
    <m/>
    <m/>
    <m/>
    <m/>
    <n v="60.5"/>
    <m/>
    <m/>
    <m/>
    <m/>
    <m/>
    <m/>
    <m/>
    <m/>
    <m/>
    <m/>
    <m/>
    <m/>
    <m/>
    <m/>
    <m/>
    <m/>
    <m/>
    <m/>
    <m/>
    <m/>
    <n v="3.08"/>
    <m/>
    <m/>
    <m/>
    <m/>
    <m/>
    <m/>
    <m/>
    <m/>
    <m/>
    <n v="494"/>
    <n v="75.08"/>
    <n v="0"/>
    <n v="75.08"/>
    <n v="1"/>
  </r>
  <r>
    <s v="BALDIN DAMIANO"/>
    <s v="54"/>
    <x v="4"/>
    <s v="01/01/2024 - 31/03/2024"/>
    <m/>
    <m/>
    <m/>
    <m/>
    <m/>
    <m/>
    <m/>
    <m/>
    <m/>
    <m/>
    <m/>
    <m/>
    <n v="7.5"/>
    <m/>
    <m/>
    <m/>
    <m/>
    <m/>
    <m/>
    <m/>
    <m/>
    <m/>
    <m/>
    <m/>
    <m/>
    <m/>
    <m/>
    <m/>
    <m/>
    <m/>
    <m/>
    <m/>
    <m/>
    <n v="7.25"/>
    <m/>
    <m/>
    <m/>
    <m/>
    <m/>
    <m/>
    <m/>
    <m/>
    <m/>
    <n v="494"/>
    <n v="14.75"/>
    <n v="0"/>
    <n v="14.75"/>
    <n v="1"/>
  </r>
  <r>
    <s v="MANCIN MASSIMILIANO"/>
    <s v="54"/>
    <x v="4"/>
    <s v="01/01/2024 - 31/03/2024"/>
    <m/>
    <m/>
    <m/>
    <m/>
    <m/>
    <m/>
    <m/>
    <m/>
    <m/>
    <m/>
    <m/>
    <n v="8"/>
    <n v="24"/>
    <m/>
    <m/>
    <m/>
    <m/>
    <m/>
    <m/>
    <m/>
    <m/>
    <m/>
    <m/>
    <m/>
    <m/>
    <m/>
    <m/>
    <m/>
    <m/>
    <m/>
    <m/>
    <m/>
    <m/>
    <n v="6"/>
    <m/>
    <m/>
    <m/>
    <m/>
    <m/>
    <m/>
    <m/>
    <m/>
    <m/>
    <n v="494"/>
    <n v="38"/>
    <n v="0"/>
    <n v="38"/>
    <n v="1"/>
  </r>
  <r>
    <s v="TUZZA MICHELE"/>
    <s v="54"/>
    <x v="4"/>
    <s v="01/01/2024 - 31/03/2024"/>
    <m/>
    <m/>
    <n v="3.5"/>
    <m/>
    <m/>
    <m/>
    <m/>
    <m/>
    <m/>
    <m/>
    <m/>
    <m/>
    <n v="80"/>
    <m/>
    <m/>
    <m/>
    <m/>
    <m/>
    <m/>
    <n v="36.5"/>
    <m/>
    <m/>
    <m/>
    <m/>
    <m/>
    <m/>
    <m/>
    <m/>
    <m/>
    <m/>
    <m/>
    <m/>
    <m/>
    <n v="6.17"/>
    <m/>
    <m/>
    <m/>
    <m/>
    <m/>
    <m/>
    <m/>
    <m/>
    <m/>
    <n v="494"/>
    <n v="126.17"/>
    <n v="36.5"/>
    <n v="89.67"/>
    <n v="1"/>
  </r>
  <r>
    <s v="MANFRIN ELIA"/>
    <s v="54"/>
    <x v="4"/>
    <s v="01/01/2024 - 31/03/2024"/>
    <m/>
    <m/>
    <m/>
    <m/>
    <m/>
    <m/>
    <m/>
    <m/>
    <m/>
    <m/>
    <m/>
    <n v="7.5"/>
    <n v="73"/>
    <m/>
    <m/>
    <m/>
    <m/>
    <m/>
    <m/>
    <n v="21.5"/>
    <m/>
    <m/>
    <m/>
    <m/>
    <m/>
    <m/>
    <m/>
    <m/>
    <m/>
    <m/>
    <m/>
    <m/>
    <m/>
    <n v="19.25"/>
    <m/>
    <m/>
    <m/>
    <m/>
    <m/>
    <m/>
    <m/>
    <m/>
    <m/>
    <n v="494"/>
    <n v="121.25"/>
    <n v="21.5"/>
    <n v="99.75"/>
    <n v="1"/>
  </r>
  <r>
    <s v="BAGATIN MIRCO"/>
    <s v="54"/>
    <x v="4"/>
    <s v="01/01/2024 - 31/03/2024"/>
    <m/>
    <m/>
    <m/>
    <m/>
    <n v="8.42"/>
    <m/>
    <m/>
    <m/>
    <m/>
    <m/>
    <m/>
    <m/>
    <n v="36.5"/>
    <m/>
    <m/>
    <m/>
    <m/>
    <m/>
    <m/>
    <n v="22.5"/>
    <m/>
    <m/>
    <m/>
    <m/>
    <m/>
    <m/>
    <m/>
    <m/>
    <m/>
    <m/>
    <m/>
    <m/>
    <m/>
    <n v="8.92"/>
    <m/>
    <m/>
    <m/>
    <m/>
    <m/>
    <m/>
    <m/>
    <m/>
    <m/>
    <n v="494"/>
    <n v="76.34"/>
    <n v="22.5"/>
    <n v="53.84"/>
    <n v="1"/>
  </r>
  <r>
    <s v="LAZZARIN PAOLO"/>
    <s v="54"/>
    <x v="4"/>
    <s v="01/01/2024 - 31/03/2024"/>
    <m/>
    <m/>
    <m/>
    <m/>
    <m/>
    <m/>
    <m/>
    <m/>
    <m/>
    <m/>
    <m/>
    <n v="33"/>
    <n v="52.5"/>
    <m/>
    <m/>
    <m/>
    <m/>
    <m/>
    <m/>
    <m/>
    <m/>
    <m/>
    <m/>
    <m/>
    <m/>
    <m/>
    <m/>
    <m/>
    <m/>
    <m/>
    <m/>
    <m/>
    <m/>
    <n v="3.83"/>
    <m/>
    <m/>
    <m/>
    <m/>
    <m/>
    <m/>
    <m/>
    <m/>
    <m/>
    <n v="494"/>
    <n v="89.33"/>
    <n v="0"/>
    <n v="89.33"/>
    <n v="1"/>
  </r>
  <r>
    <s v="BERNARDINI FERRUCCIO"/>
    <s v="54"/>
    <x v="4"/>
    <s v="01/01/2024 - 31/03/2024"/>
    <m/>
    <m/>
    <n v="3.25"/>
    <m/>
    <m/>
    <m/>
    <m/>
    <m/>
    <m/>
    <m/>
    <m/>
    <n v="6.5"/>
    <n v="15"/>
    <m/>
    <m/>
    <m/>
    <m/>
    <m/>
    <m/>
    <n v="22.5"/>
    <m/>
    <m/>
    <m/>
    <m/>
    <m/>
    <m/>
    <m/>
    <m/>
    <m/>
    <m/>
    <m/>
    <m/>
    <m/>
    <n v="8.42"/>
    <m/>
    <m/>
    <m/>
    <m/>
    <m/>
    <m/>
    <m/>
    <m/>
    <m/>
    <n v="494"/>
    <n v="55.67"/>
    <n v="22.5"/>
    <n v="33.17"/>
    <n v="1"/>
  </r>
  <r>
    <s v="CILIESA MICHAEL"/>
    <s v="54"/>
    <x v="4"/>
    <s v="01/01/2024 - 31/03/2024"/>
    <m/>
    <m/>
    <n v="1"/>
    <m/>
    <m/>
    <m/>
    <m/>
    <m/>
    <m/>
    <n v="7.5"/>
    <m/>
    <m/>
    <n v="19.5"/>
    <m/>
    <m/>
    <m/>
    <m/>
    <m/>
    <m/>
    <m/>
    <m/>
    <m/>
    <m/>
    <m/>
    <m/>
    <m/>
    <m/>
    <m/>
    <m/>
    <m/>
    <m/>
    <m/>
    <m/>
    <n v="3.25"/>
    <m/>
    <m/>
    <m/>
    <m/>
    <m/>
    <m/>
    <m/>
    <m/>
    <m/>
    <n v="494"/>
    <n v="31.25"/>
    <n v="0"/>
    <n v="31.25"/>
    <n v="1"/>
  </r>
  <r>
    <s v="CHIEREGATO MAURO"/>
    <s v="54"/>
    <x v="4"/>
    <s v="01/01/2024 - 31/03/2024"/>
    <m/>
    <m/>
    <n v="3"/>
    <m/>
    <m/>
    <m/>
    <m/>
    <m/>
    <m/>
    <m/>
    <m/>
    <m/>
    <n v="59"/>
    <m/>
    <m/>
    <m/>
    <m/>
    <m/>
    <m/>
    <n v="22.5"/>
    <m/>
    <m/>
    <m/>
    <m/>
    <m/>
    <m/>
    <m/>
    <m/>
    <m/>
    <m/>
    <m/>
    <m/>
    <m/>
    <n v="4.25"/>
    <m/>
    <m/>
    <m/>
    <m/>
    <m/>
    <m/>
    <m/>
    <m/>
    <m/>
    <n v="494"/>
    <n v="88.75"/>
    <n v="22.5"/>
    <n v="66.25"/>
    <n v="1"/>
  </r>
  <r>
    <s v="ODORIZZI ENRICO"/>
    <s v="55"/>
    <x v="5"/>
    <s v="01/01/2024 - 31/03/2024"/>
    <m/>
    <m/>
    <m/>
    <m/>
    <m/>
    <m/>
    <m/>
    <m/>
    <m/>
    <m/>
    <m/>
    <m/>
    <n v="61.5"/>
    <m/>
    <m/>
    <m/>
    <m/>
    <n v="38"/>
    <m/>
    <m/>
    <m/>
    <m/>
    <m/>
    <m/>
    <m/>
    <m/>
    <m/>
    <m/>
    <m/>
    <m/>
    <m/>
    <m/>
    <m/>
    <n v="1.08"/>
    <m/>
    <m/>
    <m/>
    <m/>
    <m/>
    <m/>
    <m/>
    <m/>
    <m/>
    <n v="494"/>
    <n v="100.58"/>
    <n v="38"/>
    <n v="62.58"/>
    <n v="1"/>
  </r>
  <r>
    <s v="GOBBATO ENZO"/>
    <s v="55"/>
    <x v="5"/>
    <s v="01/01/2024 - 31/03/2024"/>
    <m/>
    <m/>
    <n v="14.5"/>
    <m/>
    <m/>
    <m/>
    <m/>
    <m/>
    <m/>
    <m/>
    <m/>
    <m/>
    <n v="45"/>
    <m/>
    <m/>
    <m/>
    <m/>
    <n v="23.5"/>
    <m/>
    <m/>
    <m/>
    <m/>
    <m/>
    <m/>
    <m/>
    <m/>
    <m/>
    <m/>
    <m/>
    <m/>
    <m/>
    <m/>
    <m/>
    <m/>
    <m/>
    <m/>
    <m/>
    <m/>
    <m/>
    <m/>
    <m/>
    <m/>
    <m/>
    <n v="494"/>
    <n v="83"/>
    <n v="23.5"/>
    <n v="59.5"/>
    <n v="1"/>
  </r>
  <r>
    <s v="FATTORINI CRISTIAN"/>
    <s v="55"/>
    <x v="5"/>
    <s v="01/01/2024 - 31/03/2024"/>
    <m/>
    <m/>
    <m/>
    <m/>
    <m/>
    <m/>
    <m/>
    <m/>
    <m/>
    <m/>
    <m/>
    <n v="14.5"/>
    <n v="27"/>
    <m/>
    <m/>
    <m/>
    <m/>
    <n v="23.5"/>
    <m/>
    <m/>
    <m/>
    <m/>
    <m/>
    <m/>
    <m/>
    <m/>
    <m/>
    <m/>
    <m/>
    <m/>
    <m/>
    <m/>
    <m/>
    <n v="5.17"/>
    <m/>
    <m/>
    <m/>
    <m/>
    <m/>
    <m/>
    <m/>
    <m/>
    <m/>
    <n v="494"/>
    <n v="70.17"/>
    <n v="23.5"/>
    <n v="46.67"/>
    <n v="1"/>
  </r>
  <r>
    <s v="MARANGON DANIELE"/>
    <s v="57"/>
    <x v="6"/>
    <s v="01/01/2024 - 31/03/2024"/>
    <m/>
    <m/>
    <m/>
    <m/>
    <m/>
    <m/>
    <m/>
    <m/>
    <m/>
    <m/>
    <m/>
    <m/>
    <m/>
    <m/>
    <m/>
    <m/>
    <m/>
    <m/>
    <m/>
    <n v="320.5"/>
    <m/>
    <m/>
    <m/>
    <m/>
    <m/>
    <m/>
    <m/>
    <m/>
    <m/>
    <m/>
    <m/>
    <m/>
    <m/>
    <m/>
    <m/>
    <m/>
    <m/>
    <m/>
    <m/>
    <m/>
    <m/>
    <m/>
    <m/>
    <n v="494"/>
    <n v="320.5"/>
    <n v="320.5"/>
    <n v="0"/>
    <n v="1"/>
  </r>
  <r>
    <s v="DOMENEGHETTI ILENIA"/>
    <s v="57"/>
    <x v="6"/>
    <s v="01/01/2024 - 31/03/2024"/>
    <m/>
    <m/>
    <m/>
    <m/>
    <m/>
    <m/>
    <m/>
    <m/>
    <m/>
    <m/>
    <m/>
    <m/>
    <n v="76"/>
    <m/>
    <m/>
    <m/>
    <m/>
    <m/>
    <m/>
    <m/>
    <m/>
    <m/>
    <m/>
    <m/>
    <m/>
    <m/>
    <m/>
    <m/>
    <m/>
    <m/>
    <m/>
    <m/>
    <m/>
    <n v="9.83"/>
    <m/>
    <m/>
    <m/>
    <m/>
    <m/>
    <m/>
    <m/>
    <m/>
    <m/>
    <n v="494"/>
    <n v="85.83"/>
    <n v="0"/>
    <n v="85.83"/>
    <n v="1"/>
  </r>
  <r>
    <s v="DOMENEGHETTI ANTONIETTA"/>
    <s v="57"/>
    <x v="6"/>
    <s v="01/01/2024 - 31/03/2024"/>
    <m/>
    <m/>
    <m/>
    <m/>
    <m/>
    <m/>
    <m/>
    <m/>
    <m/>
    <m/>
    <m/>
    <m/>
    <n v="49"/>
    <n v="30"/>
    <m/>
    <m/>
    <m/>
    <m/>
    <m/>
    <m/>
    <m/>
    <m/>
    <m/>
    <m/>
    <m/>
    <m/>
    <m/>
    <m/>
    <m/>
    <m/>
    <m/>
    <m/>
    <m/>
    <n v="8.83"/>
    <m/>
    <m/>
    <m/>
    <m/>
    <m/>
    <m/>
    <m/>
    <m/>
    <m/>
    <n v="494"/>
    <n v="87.83"/>
    <n v="0"/>
    <n v="87.83"/>
    <n v="1"/>
  </r>
  <r>
    <s v="BOZZOLAN MATTEO"/>
    <s v="57"/>
    <x v="6"/>
    <s v="01/01/2024 - 31/03/2024"/>
    <m/>
    <m/>
    <m/>
    <m/>
    <n v="2.08"/>
    <m/>
    <m/>
    <m/>
    <m/>
    <m/>
    <m/>
    <n v="9"/>
    <n v="29"/>
    <m/>
    <m/>
    <m/>
    <m/>
    <n v="29"/>
    <m/>
    <m/>
    <m/>
    <m/>
    <m/>
    <m/>
    <m/>
    <n v="58"/>
    <m/>
    <m/>
    <m/>
    <n v="58"/>
    <m/>
    <m/>
    <m/>
    <m/>
    <m/>
    <m/>
    <m/>
    <m/>
    <m/>
    <m/>
    <m/>
    <m/>
    <m/>
    <n v="494"/>
    <n v="185.07999999999998"/>
    <n v="29"/>
    <n v="156.07999999999998"/>
    <n v="1"/>
  </r>
  <r>
    <s v="TESSARIN STEFANIA"/>
    <s v="57"/>
    <x v="6"/>
    <s v="01/01/2024 - 31/03/2024"/>
    <m/>
    <m/>
    <n v="1.5"/>
    <m/>
    <m/>
    <m/>
    <m/>
    <m/>
    <m/>
    <m/>
    <m/>
    <n v="23.5"/>
    <n v="41.5"/>
    <m/>
    <m/>
    <m/>
    <m/>
    <m/>
    <m/>
    <m/>
    <m/>
    <m/>
    <m/>
    <m/>
    <m/>
    <m/>
    <m/>
    <m/>
    <m/>
    <m/>
    <m/>
    <m/>
    <m/>
    <n v="5.25"/>
    <m/>
    <m/>
    <m/>
    <m/>
    <m/>
    <m/>
    <m/>
    <m/>
    <m/>
    <n v="494"/>
    <n v="71.75"/>
    <n v="0"/>
    <n v="71.75"/>
    <n v="1"/>
  </r>
  <r>
    <s v="LIONELLO FABIANO"/>
    <s v="57"/>
    <x v="6"/>
    <s v="01/01/2024 - 31/03/2024"/>
    <m/>
    <m/>
    <n v="9"/>
    <m/>
    <m/>
    <m/>
    <m/>
    <m/>
    <m/>
    <m/>
    <m/>
    <m/>
    <n v="23.5"/>
    <m/>
    <m/>
    <m/>
    <m/>
    <m/>
    <m/>
    <m/>
    <m/>
    <m/>
    <m/>
    <m/>
    <m/>
    <m/>
    <m/>
    <m/>
    <m/>
    <m/>
    <m/>
    <m/>
    <m/>
    <n v="16.329999999999998"/>
    <n v="2.5"/>
    <n v="9"/>
    <m/>
    <m/>
    <m/>
    <m/>
    <m/>
    <m/>
    <m/>
    <n v="494"/>
    <n v="60.33"/>
    <n v="0"/>
    <n v="60.33"/>
    <n v="1"/>
  </r>
  <r>
    <s v="PEZZOLATO CARLO"/>
    <s v="57"/>
    <x v="6"/>
    <s v="01/01/2024 - 31/03/2024"/>
    <m/>
    <m/>
    <n v="4.5"/>
    <m/>
    <n v="21.92"/>
    <m/>
    <m/>
    <m/>
    <m/>
    <m/>
    <m/>
    <n v="24"/>
    <n v="24"/>
    <m/>
    <m/>
    <m/>
    <m/>
    <n v="28.5"/>
    <m/>
    <m/>
    <m/>
    <m/>
    <m/>
    <m/>
    <m/>
    <m/>
    <m/>
    <m/>
    <m/>
    <m/>
    <m/>
    <m/>
    <m/>
    <m/>
    <m/>
    <m/>
    <m/>
    <m/>
    <m/>
    <m/>
    <m/>
    <m/>
    <m/>
    <n v="494"/>
    <n v="102.92"/>
    <n v="28.5"/>
    <n v="74.42"/>
    <n v="1"/>
  </r>
  <r>
    <s v="TURRI LUCA"/>
    <s v="57"/>
    <x v="6"/>
    <s v="01/01/2024 - 31/03/2024"/>
    <m/>
    <m/>
    <m/>
    <m/>
    <m/>
    <m/>
    <m/>
    <m/>
    <m/>
    <n v="8"/>
    <m/>
    <m/>
    <n v="44.5"/>
    <m/>
    <m/>
    <m/>
    <m/>
    <m/>
    <m/>
    <m/>
    <m/>
    <m/>
    <m/>
    <m/>
    <m/>
    <m/>
    <m/>
    <m/>
    <m/>
    <m/>
    <m/>
    <m/>
    <m/>
    <n v="12"/>
    <m/>
    <m/>
    <m/>
    <m/>
    <m/>
    <m/>
    <m/>
    <m/>
    <m/>
    <n v="494"/>
    <n v="64.5"/>
    <n v="0"/>
    <n v="64.5"/>
    <n v="1"/>
  </r>
  <r>
    <s v="MARIOTTO RAFFAELE"/>
    <s v="57"/>
    <x v="6"/>
    <s v="01/01/2024 - 31/03/2024"/>
    <m/>
    <m/>
    <m/>
    <m/>
    <n v="8"/>
    <m/>
    <m/>
    <m/>
    <m/>
    <m/>
    <m/>
    <m/>
    <n v="44.5"/>
    <m/>
    <m/>
    <m/>
    <m/>
    <m/>
    <m/>
    <n v="12.5"/>
    <m/>
    <m/>
    <m/>
    <m/>
    <m/>
    <m/>
    <m/>
    <m/>
    <m/>
    <m/>
    <m/>
    <m/>
    <m/>
    <n v="13.42"/>
    <m/>
    <m/>
    <m/>
    <m/>
    <m/>
    <m/>
    <m/>
    <m/>
    <m/>
    <n v="494"/>
    <n v="78.42"/>
    <n v="12.5"/>
    <n v="65.92"/>
    <n v="1"/>
  </r>
  <r>
    <s v="ZUCCONELLI ENRICO"/>
    <s v="57"/>
    <x v="6"/>
    <s v="01/01/2024 - 31/03/202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13.5"/>
    <m/>
    <m/>
    <m/>
    <m/>
    <m/>
    <m/>
    <m/>
    <m/>
    <m/>
    <n v="494"/>
    <n v="13.5"/>
    <n v="0"/>
    <n v="13.5"/>
    <n v="1"/>
  </r>
  <r>
    <s v="BONOMO PAOLO"/>
    <s v="57"/>
    <x v="6"/>
    <s v="01/01/2024 - 31/03/2024"/>
    <m/>
    <m/>
    <m/>
    <m/>
    <m/>
    <m/>
    <m/>
    <m/>
    <m/>
    <m/>
    <m/>
    <m/>
    <n v="24"/>
    <m/>
    <m/>
    <m/>
    <m/>
    <m/>
    <m/>
    <m/>
    <m/>
    <m/>
    <m/>
    <m/>
    <m/>
    <m/>
    <m/>
    <m/>
    <m/>
    <m/>
    <m/>
    <m/>
    <m/>
    <n v="15.17"/>
    <m/>
    <m/>
    <m/>
    <m/>
    <m/>
    <m/>
    <m/>
    <m/>
    <m/>
    <n v="494"/>
    <n v="39.17"/>
    <n v="0"/>
    <n v="39.17"/>
    <n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">
  <r>
    <s v="BANIN ISABELLA"/>
    <s v="50"/>
    <x v="0"/>
    <s v="01/04/2024 - 30/06/2024"/>
    <m/>
    <n v="1.5"/>
    <m/>
    <m/>
    <m/>
    <m/>
    <m/>
    <m/>
    <m/>
    <m/>
    <n v="35.5"/>
    <m/>
    <m/>
    <m/>
    <m/>
    <n v="14"/>
    <m/>
    <m/>
    <m/>
    <m/>
    <m/>
    <m/>
    <m/>
    <n v="55.67"/>
    <m/>
    <m/>
    <m/>
    <m/>
    <m/>
    <n v="55.67"/>
    <m/>
    <n v="6.92"/>
    <m/>
    <m/>
    <m/>
    <m/>
    <m/>
    <m/>
    <m/>
    <m/>
    <m/>
    <n v="494"/>
    <n v="169.26"/>
    <n v="14"/>
    <n v="155.26"/>
    <n v="1"/>
  </r>
  <r>
    <s v="MERLANTE NENSI"/>
    <s v="50"/>
    <x v="0"/>
    <s v="01/04/2024 - 30/06/2024"/>
    <m/>
    <m/>
    <m/>
    <m/>
    <m/>
    <m/>
    <m/>
    <m/>
    <m/>
    <m/>
    <n v="43.5"/>
    <m/>
    <m/>
    <m/>
    <m/>
    <n v="9"/>
    <m/>
    <m/>
    <m/>
    <m/>
    <m/>
    <m/>
    <m/>
    <m/>
    <m/>
    <m/>
    <m/>
    <m/>
    <m/>
    <m/>
    <m/>
    <n v="8.17"/>
    <m/>
    <m/>
    <m/>
    <m/>
    <m/>
    <m/>
    <m/>
    <m/>
    <m/>
    <n v="494"/>
    <n v="60.67"/>
    <n v="9"/>
    <n v="51.67"/>
    <n v="1"/>
  </r>
  <r>
    <s v="ZAMPIERI CLAUDIA"/>
    <s v="50"/>
    <x v="0"/>
    <s v="01/04/2024 - 30/06/2024"/>
    <m/>
    <m/>
    <m/>
    <m/>
    <m/>
    <m/>
    <m/>
    <m/>
    <m/>
    <n v="20"/>
    <n v="9"/>
    <m/>
    <m/>
    <m/>
    <m/>
    <m/>
    <m/>
    <m/>
    <m/>
    <m/>
    <m/>
    <m/>
    <m/>
    <m/>
    <m/>
    <m/>
    <m/>
    <m/>
    <m/>
    <m/>
    <m/>
    <n v="4.5"/>
    <m/>
    <m/>
    <m/>
    <m/>
    <m/>
    <m/>
    <m/>
    <m/>
    <m/>
    <n v="494"/>
    <n v="33.5"/>
    <n v="0"/>
    <n v="33.5"/>
    <n v="1"/>
  </r>
  <r>
    <s v="VIDALI MARA"/>
    <s v="50"/>
    <x v="0"/>
    <s v="01/04/2024 - 30/06/2024"/>
    <m/>
    <m/>
    <m/>
    <m/>
    <m/>
    <m/>
    <m/>
    <m/>
    <m/>
    <m/>
    <n v="38"/>
    <m/>
    <m/>
    <m/>
    <m/>
    <m/>
    <m/>
    <m/>
    <m/>
    <m/>
    <m/>
    <m/>
    <m/>
    <m/>
    <m/>
    <m/>
    <m/>
    <m/>
    <m/>
    <m/>
    <m/>
    <n v="1"/>
    <m/>
    <m/>
    <m/>
    <m/>
    <m/>
    <m/>
    <m/>
    <m/>
    <m/>
    <n v="494"/>
    <n v="39"/>
    <n v="0"/>
    <n v="39"/>
    <n v="1"/>
  </r>
  <r>
    <s v="MANTOVANI ERICA"/>
    <s v="50"/>
    <x v="0"/>
    <s v="01/04/2024 - 30/06/2024"/>
    <m/>
    <n v="3.42"/>
    <m/>
    <m/>
    <m/>
    <m/>
    <m/>
    <m/>
    <m/>
    <m/>
    <n v="34.5"/>
    <m/>
    <m/>
    <m/>
    <m/>
    <n v="52.5"/>
    <m/>
    <m/>
    <m/>
    <m/>
    <m/>
    <m/>
    <m/>
    <m/>
    <m/>
    <m/>
    <m/>
    <m/>
    <m/>
    <m/>
    <m/>
    <n v="4.67"/>
    <m/>
    <m/>
    <m/>
    <m/>
    <m/>
    <m/>
    <m/>
    <m/>
    <m/>
    <n v="494"/>
    <n v="95.09"/>
    <n v="52.5"/>
    <n v="42.59"/>
    <n v="1"/>
  </r>
  <r>
    <s v="MARANGON RAFFAELLA"/>
    <s v="51"/>
    <x v="1"/>
    <s v="01/04/2024 - 30/06/2024"/>
    <m/>
    <n v="4"/>
    <m/>
    <m/>
    <m/>
    <m/>
    <m/>
    <m/>
    <m/>
    <m/>
    <m/>
    <m/>
    <m/>
    <m/>
    <m/>
    <n v="371"/>
    <m/>
    <m/>
    <m/>
    <m/>
    <m/>
    <m/>
    <m/>
    <n v="15.5"/>
    <m/>
    <m/>
    <m/>
    <m/>
    <m/>
    <n v="15.5"/>
    <m/>
    <n v="1.5"/>
    <m/>
    <m/>
    <m/>
    <m/>
    <m/>
    <m/>
    <m/>
    <m/>
    <m/>
    <n v="494"/>
    <n v="407.5"/>
    <n v="371"/>
    <n v="36.5"/>
    <n v="1"/>
  </r>
  <r>
    <s v="VICENTINI ANDREA"/>
    <s v="51"/>
    <x v="1"/>
    <s v="01/04/2024 - 30/06/2024"/>
    <m/>
    <m/>
    <m/>
    <m/>
    <m/>
    <m/>
    <m/>
    <m/>
    <m/>
    <m/>
    <n v="38"/>
    <m/>
    <m/>
    <m/>
    <m/>
    <m/>
    <m/>
    <m/>
    <m/>
    <m/>
    <m/>
    <m/>
    <m/>
    <m/>
    <m/>
    <m/>
    <m/>
    <m/>
    <m/>
    <m/>
    <m/>
    <n v="3.33"/>
    <m/>
    <m/>
    <m/>
    <m/>
    <m/>
    <m/>
    <m/>
    <m/>
    <m/>
    <n v="494"/>
    <n v="41.33"/>
    <n v="0"/>
    <n v="41.33"/>
    <n v="1"/>
  </r>
  <r>
    <s v="MARANGONI ELISA"/>
    <s v="51"/>
    <x v="1"/>
    <s v="01/04/2024 - 30/06/2024"/>
    <m/>
    <n v="2.92"/>
    <m/>
    <m/>
    <m/>
    <m/>
    <m/>
    <m/>
    <m/>
    <n v="14.5"/>
    <n v="52.5"/>
    <m/>
    <m/>
    <m/>
    <m/>
    <m/>
    <m/>
    <m/>
    <m/>
    <m/>
    <m/>
    <m/>
    <m/>
    <m/>
    <m/>
    <m/>
    <m/>
    <m/>
    <m/>
    <m/>
    <m/>
    <n v="10.08"/>
    <m/>
    <m/>
    <m/>
    <m/>
    <m/>
    <m/>
    <m/>
    <m/>
    <m/>
    <n v="494"/>
    <n v="80"/>
    <n v="0"/>
    <n v="80"/>
    <n v="1"/>
  </r>
  <r>
    <s v="DE GRANDIS ROBERTA"/>
    <s v="52"/>
    <x v="2"/>
    <s v="01/04/2024 - 30/06/2024"/>
    <m/>
    <n v="3.83"/>
    <m/>
    <m/>
    <m/>
    <m/>
    <m/>
    <m/>
    <m/>
    <m/>
    <n v="31.5"/>
    <m/>
    <m/>
    <m/>
    <m/>
    <m/>
    <m/>
    <m/>
    <m/>
    <m/>
    <m/>
    <m/>
    <m/>
    <n v="29.17"/>
    <m/>
    <m/>
    <m/>
    <m/>
    <m/>
    <n v="29.17"/>
    <m/>
    <n v="14.42"/>
    <m/>
    <m/>
    <m/>
    <m/>
    <m/>
    <m/>
    <m/>
    <m/>
    <m/>
    <n v="494"/>
    <n v="108.09"/>
    <n v="0"/>
    <n v="108.09"/>
    <n v="1"/>
  </r>
  <r>
    <s v="VETRI TOMAS"/>
    <s v="52"/>
    <x v="2"/>
    <s v="01/04/2024 - 30/06/2024"/>
    <m/>
    <n v="1.5"/>
    <m/>
    <m/>
    <m/>
    <m/>
    <m/>
    <m/>
    <m/>
    <n v="5.5"/>
    <n v="14.5"/>
    <m/>
    <m/>
    <m/>
    <m/>
    <n v="38"/>
    <m/>
    <m/>
    <m/>
    <m/>
    <m/>
    <m/>
    <m/>
    <m/>
    <m/>
    <m/>
    <m/>
    <m/>
    <m/>
    <m/>
    <m/>
    <n v="24.08"/>
    <m/>
    <m/>
    <m/>
    <m/>
    <m/>
    <m/>
    <m/>
    <m/>
    <m/>
    <n v="494"/>
    <n v="83.58"/>
    <n v="38"/>
    <n v="45.58"/>
    <n v="1"/>
  </r>
  <r>
    <s v="TOSINI STEFANO"/>
    <s v="52"/>
    <x v="2"/>
    <s v="01/04/2024 - 30/06/2024"/>
    <m/>
    <n v="3.5"/>
    <m/>
    <m/>
    <m/>
    <m/>
    <m/>
    <m/>
    <m/>
    <n v="38"/>
    <n v="9"/>
    <m/>
    <m/>
    <m/>
    <m/>
    <m/>
    <m/>
    <m/>
    <m/>
    <m/>
    <m/>
    <m/>
    <m/>
    <m/>
    <m/>
    <m/>
    <m/>
    <m/>
    <m/>
    <m/>
    <m/>
    <n v="0.75"/>
    <m/>
    <m/>
    <m/>
    <m/>
    <m/>
    <m/>
    <m/>
    <m/>
    <m/>
    <n v="494"/>
    <n v="51.25"/>
    <n v="0"/>
    <n v="51.25"/>
    <n v="1"/>
  </r>
  <r>
    <s v="LIBANORE LISA"/>
    <s v="52"/>
    <x v="2"/>
    <s v="01/04/2024 - 30/06/2024"/>
    <m/>
    <n v="7.5"/>
    <m/>
    <m/>
    <m/>
    <m/>
    <m/>
    <m/>
    <m/>
    <m/>
    <n v="27"/>
    <m/>
    <m/>
    <m/>
    <m/>
    <n v="18"/>
    <m/>
    <m/>
    <m/>
    <m/>
    <m/>
    <m/>
    <m/>
    <m/>
    <m/>
    <n v="27"/>
    <m/>
    <m/>
    <m/>
    <m/>
    <m/>
    <n v="12.17"/>
    <m/>
    <m/>
    <m/>
    <m/>
    <m/>
    <m/>
    <m/>
    <m/>
    <m/>
    <n v="494"/>
    <n v="91.67"/>
    <n v="18"/>
    <n v="73.67"/>
    <n v="1"/>
  </r>
  <r>
    <s v="PENNINI NICOLA"/>
    <s v="52"/>
    <x v="2"/>
    <s v="01/04/2024 - 30/06/2024"/>
    <m/>
    <m/>
    <m/>
    <m/>
    <m/>
    <m/>
    <m/>
    <n v="5.5"/>
    <m/>
    <m/>
    <n v="23.5"/>
    <m/>
    <m/>
    <m/>
    <m/>
    <m/>
    <m/>
    <m/>
    <m/>
    <m/>
    <m/>
    <m/>
    <m/>
    <m/>
    <m/>
    <m/>
    <m/>
    <m/>
    <m/>
    <m/>
    <m/>
    <n v="2.5"/>
    <m/>
    <m/>
    <m/>
    <m/>
    <m/>
    <m/>
    <m/>
    <m/>
    <m/>
    <n v="494"/>
    <n v="31.5"/>
    <n v="0"/>
    <n v="31.5"/>
    <n v="1"/>
  </r>
  <r>
    <s v="MORETTO EMANUELE"/>
    <s v="53"/>
    <x v="3"/>
    <s v="01/04/2024 - 30/06/2024"/>
    <m/>
    <m/>
    <m/>
    <m/>
    <m/>
    <m/>
    <m/>
    <m/>
    <m/>
    <m/>
    <n v="14"/>
    <m/>
    <m/>
    <m/>
    <m/>
    <m/>
    <m/>
    <m/>
    <m/>
    <m/>
    <m/>
    <m/>
    <m/>
    <m/>
    <m/>
    <m/>
    <m/>
    <m/>
    <m/>
    <m/>
    <m/>
    <n v="12.75"/>
    <n v="7.5"/>
    <n v="15"/>
    <n v="3.67"/>
    <m/>
    <m/>
    <m/>
    <m/>
    <m/>
    <m/>
    <n v="494"/>
    <n v="52.92"/>
    <n v="0"/>
    <n v="52.92"/>
    <n v="1"/>
  </r>
  <r>
    <s v="PENNINI FLAVIO"/>
    <s v="53"/>
    <x v="3"/>
    <s v="01/04/2024 - 30/06/2024"/>
    <m/>
    <n v="2.5"/>
    <m/>
    <m/>
    <m/>
    <m/>
    <m/>
    <m/>
    <m/>
    <n v="27"/>
    <n v="50.5"/>
    <m/>
    <m/>
    <m/>
    <m/>
    <m/>
    <m/>
    <m/>
    <m/>
    <m/>
    <m/>
    <m/>
    <m/>
    <m/>
    <m/>
    <m/>
    <m/>
    <m/>
    <m/>
    <m/>
    <m/>
    <n v="7.17"/>
    <m/>
    <m/>
    <m/>
    <m/>
    <m/>
    <m/>
    <m/>
    <m/>
    <m/>
    <n v="494"/>
    <n v="87.17"/>
    <n v="0"/>
    <n v="87.17"/>
    <n v="1"/>
  </r>
  <r>
    <s v="PIZZOLI GINO"/>
    <s v="53"/>
    <x v="3"/>
    <s v="01/04/2024 - 30/06/2024"/>
    <m/>
    <m/>
    <m/>
    <m/>
    <m/>
    <m/>
    <m/>
    <m/>
    <m/>
    <m/>
    <n v="40.5"/>
    <m/>
    <m/>
    <m/>
    <m/>
    <m/>
    <m/>
    <m/>
    <m/>
    <m/>
    <m/>
    <m/>
    <m/>
    <m/>
    <m/>
    <m/>
    <m/>
    <m/>
    <m/>
    <m/>
    <m/>
    <n v="0.5"/>
    <m/>
    <m/>
    <m/>
    <m/>
    <m/>
    <m/>
    <m/>
    <m/>
    <m/>
    <n v="494"/>
    <n v="41"/>
    <n v="0"/>
    <n v="41"/>
    <n v="1"/>
  </r>
  <r>
    <s v="SARTO DAVIDE"/>
    <s v="53"/>
    <x v="3"/>
    <s v="01/04/2024 - 30/06/2024"/>
    <m/>
    <m/>
    <m/>
    <m/>
    <m/>
    <m/>
    <m/>
    <m/>
    <m/>
    <n v="5"/>
    <n v="14.5"/>
    <m/>
    <m/>
    <m/>
    <m/>
    <m/>
    <m/>
    <m/>
    <m/>
    <m/>
    <m/>
    <m/>
    <m/>
    <n v="13"/>
    <m/>
    <m/>
    <m/>
    <m/>
    <m/>
    <n v="13"/>
    <m/>
    <n v="3.5"/>
    <m/>
    <m/>
    <m/>
    <m/>
    <m/>
    <m/>
    <m/>
    <m/>
    <m/>
    <n v="494"/>
    <n v="49"/>
    <n v="0"/>
    <n v="49"/>
    <n v="1"/>
  </r>
  <r>
    <s v="PREGNOLATO DIEGO"/>
    <s v="53"/>
    <x v="3"/>
    <s v="01/04/2024 - 30/06/2024"/>
    <m/>
    <n v="5.83"/>
    <m/>
    <m/>
    <m/>
    <m/>
    <m/>
    <m/>
    <m/>
    <n v="7.5"/>
    <m/>
    <m/>
    <m/>
    <m/>
    <m/>
    <m/>
    <m/>
    <m/>
    <m/>
    <m/>
    <m/>
    <m/>
    <m/>
    <n v="46"/>
    <m/>
    <m/>
    <m/>
    <m/>
    <n v="46"/>
    <m/>
    <m/>
    <n v="16.079999999999998"/>
    <m/>
    <m/>
    <m/>
    <m/>
    <m/>
    <m/>
    <m/>
    <m/>
    <m/>
    <n v="494"/>
    <n v="121.41"/>
    <n v="0"/>
    <n v="121.41"/>
    <n v="1"/>
  </r>
  <r>
    <s v="RIZZO DIEGO"/>
    <s v="53"/>
    <x v="3"/>
    <s v="01/04/2024 - 30/06/2024"/>
    <m/>
    <n v="3.75"/>
    <m/>
    <m/>
    <m/>
    <m/>
    <m/>
    <n v="8.25"/>
    <m/>
    <n v="7.5"/>
    <m/>
    <m/>
    <m/>
    <m/>
    <m/>
    <m/>
    <m/>
    <m/>
    <m/>
    <m/>
    <m/>
    <m/>
    <m/>
    <m/>
    <m/>
    <m/>
    <m/>
    <m/>
    <m/>
    <m/>
    <m/>
    <n v="7.25"/>
    <m/>
    <m/>
    <m/>
    <m/>
    <m/>
    <m/>
    <m/>
    <m/>
    <m/>
    <n v="494"/>
    <n v="26.75"/>
    <n v="0"/>
    <n v="26.75"/>
    <n v="1"/>
  </r>
  <r>
    <s v="DISCARDI MILLER"/>
    <s v="53"/>
    <x v="3"/>
    <s v="01/04/2024 - 30/06/2024"/>
    <m/>
    <m/>
    <m/>
    <m/>
    <m/>
    <m/>
    <m/>
    <m/>
    <m/>
    <m/>
    <n v="52"/>
    <m/>
    <m/>
    <m/>
    <m/>
    <m/>
    <m/>
    <m/>
    <m/>
    <m/>
    <m/>
    <m/>
    <m/>
    <m/>
    <m/>
    <m/>
    <n v="8"/>
    <m/>
    <m/>
    <m/>
    <m/>
    <n v="5.5"/>
    <m/>
    <m/>
    <m/>
    <m/>
    <m/>
    <m/>
    <m/>
    <m/>
    <m/>
    <n v="494"/>
    <n v="65.5"/>
    <n v="0"/>
    <n v="65.5"/>
    <n v="1"/>
  </r>
  <r>
    <s v="PREGNOLATO MASSIMO"/>
    <s v="53"/>
    <x v="3"/>
    <s v="01/04/2024 - 30/06/2024"/>
    <m/>
    <m/>
    <m/>
    <m/>
    <m/>
    <m/>
    <m/>
    <m/>
    <m/>
    <m/>
    <n v="40"/>
    <m/>
    <m/>
    <m/>
    <m/>
    <m/>
    <m/>
    <m/>
    <m/>
    <m/>
    <m/>
    <m/>
    <m/>
    <m/>
    <m/>
    <m/>
    <m/>
    <m/>
    <m/>
    <m/>
    <m/>
    <n v="0.92"/>
    <m/>
    <m/>
    <m/>
    <m/>
    <m/>
    <m/>
    <m/>
    <m/>
    <m/>
    <n v="494"/>
    <n v="40.92"/>
    <n v="0"/>
    <n v="40.92"/>
    <n v="1"/>
  </r>
  <r>
    <s v="TRAVAGLIA RIK"/>
    <s v="53"/>
    <x v="3"/>
    <s v="01/04/2024 - 30/06/2024"/>
    <m/>
    <n v="2"/>
    <m/>
    <m/>
    <m/>
    <m/>
    <m/>
    <m/>
    <m/>
    <m/>
    <n v="22.75"/>
    <m/>
    <m/>
    <m/>
    <m/>
    <m/>
    <m/>
    <m/>
    <m/>
    <m/>
    <m/>
    <m/>
    <m/>
    <m/>
    <m/>
    <m/>
    <m/>
    <m/>
    <m/>
    <m/>
    <m/>
    <n v="7.42"/>
    <m/>
    <m/>
    <m/>
    <m/>
    <m/>
    <m/>
    <m/>
    <m/>
    <m/>
    <n v="494"/>
    <n v="32.17"/>
    <n v="0"/>
    <n v="32.17"/>
    <n v="1"/>
  </r>
  <r>
    <s v="MANTOVANI PAOLO"/>
    <s v="53"/>
    <x v="3"/>
    <s v="01/04/2024 - 30/06/2024"/>
    <m/>
    <m/>
    <m/>
    <m/>
    <m/>
    <m/>
    <m/>
    <m/>
    <m/>
    <m/>
    <n v="45.5"/>
    <m/>
    <m/>
    <m/>
    <m/>
    <m/>
    <m/>
    <m/>
    <m/>
    <m/>
    <m/>
    <m/>
    <m/>
    <m/>
    <m/>
    <m/>
    <m/>
    <m/>
    <m/>
    <m/>
    <m/>
    <n v="5"/>
    <m/>
    <m/>
    <m/>
    <m/>
    <m/>
    <m/>
    <m/>
    <m/>
    <m/>
    <n v="494"/>
    <n v="50.5"/>
    <n v="0"/>
    <n v="50.5"/>
    <n v="1"/>
  </r>
  <r>
    <s v="ROMA RUDI"/>
    <s v="53"/>
    <x v="3"/>
    <s v="01/04/2024 - 30/06/2024"/>
    <m/>
    <n v="3"/>
    <m/>
    <m/>
    <m/>
    <m/>
    <m/>
    <m/>
    <m/>
    <n v="23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26.5"/>
    <n v="0"/>
    <n v="26.5"/>
    <n v="1"/>
  </r>
  <r>
    <s v="FERRARI VALERIO"/>
    <s v="53"/>
    <x v="3"/>
    <s v="01/04/2024 - 30/06/2024"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  <m/>
    <n v="5.33"/>
    <m/>
    <m/>
    <m/>
    <m/>
    <m/>
    <m/>
    <m/>
    <m/>
    <m/>
    <n v="494"/>
    <n v="9.33"/>
    <n v="0"/>
    <n v="9.33"/>
    <n v="1"/>
  </r>
  <r>
    <s v="CAVALLARI ALBERTO CLAUDIO"/>
    <s v="53"/>
    <x v="3"/>
    <s v="01/04/2024 - 30/06/2024"/>
    <m/>
    <n v="5.75"/>
    <m/>
    <m/>
    <m/>
    <m/>
    <m/>
    <m/>
    <m/>
    <n v="8"/>
    <n v="41"/>
    <m/>
    <m/>
    <m/>
    <m/>
    <m/>
    <m/>
    <m/>
    <m/>
    <m/>
    <m/>
    <m/>
    <m/>
    <m/>
    <m/>
    <m/>
    <m/>
    <m/>
    <m/>
    <m/>
    <m/>
    <n v="2.33"/>
    <m/>
    <m/>
    <m/>
    <m/>
    <m/>
    <m/>
    <m/>
    <m/>
    <m/>
    <n v="494"/>
    <n v="57.08"/>
    <n v="0"/>
    <n v="57.08"/>
    <n v="1"/>
  </r>
  <r>
    <s v="CIPRIANI LUCA"/>
    <s v="53"/>
    <x v="3"/>
    <s v="01/04/2024 - 30/06/2024"/>
    <m/>
    <m/>
    <m/>
    <m/>
    <m/>
    <m/>
    <m/>
    <n v="9"/>
    <m/>
    <m/>
    <n v="18"/>
    <m/>
    <m/>
    <m/>
    <m/>
    <m/>
    <m/>
    <m/>
    <m/>
    <m/>
    <m/>
    <m/>
    <m/>
    <m/>
    <m/>
    <m/>
    <m/>
    <m/>
    <m/>
    <m/>
    <m/>
    <n v="8"/>
    <m/>
    <m/>
    <m/>
    <m/>
    <m/>
    <m/>
    <m/>
    <m/>
    <m/>
    <n v="494"/>
    <n v="35"/>
    <n v="0"/>
    <n v="35"/>
    <n v="1"/>
  </r>
  <r>
    <s v="BARBUJANI GIORGIO"/>
    <s v="54"/>
    <x v="4"/>
    <s v="01/04/2024 - 30/06/2024"/>
    <m/>
    <n v="5.5"/>
    <m/>
    <m/>
    <m/>
    <m/>
    <m/>
    <m/>
    <m/>
    <n v="5.5"/>
    <n v="54.5"/>
    <m/>
    <m/>
    <m/>
    <m/>
    <m/>
    <m/>
    <m/>
    <m/>
    <m/>
    <m/>
    <m/>
    <m/>
    <m/>
    <m/>
    <m/>
    <m/>
    <m/>
    <m/>
    <m/>
    <m/>
    <n v="11.83"/>
    <m/>
    <m/>
    <m/>
    <m/>
    <m/>
    <m/>
    <m/>
    <m/>
    <m/>
    <n v="494"/>
    <n v="77.33"/>
    <n v="0"/>
    <n v="77.33"/>
    <n v="1"/>
  </r>
  <r>
    <s v="CREPALDI GIORGIO"/>
    <s v="54"/>
    <x v="4"/>
    <s v="01/04/2024 - 30/06/2024"/>
    <m/>
    <n v="1"/>
    <m/>
    <m/>
    <m/>
    <m/>
    <m/>
    <n v="7.5"/>
    <m/>
    <n v="8.25"/>
    <n v="57.25"/>
    <m/>
    <m/>
    <m/>
    <m/>
    <m/>
    <m/>
    <m/>
    <m/>
    <m/>
    <m/>
    <m/>
    <m/>
    <m/>
    <m/>
    <m/>
    <m/>
    <m/>
    <m/>
    <m/>
    <m/>
    <n v="22.17"/>
    <m/>
    <m/>
    <m/>
    <m/>
    <m/>
    <m/>
    <m/>
    <m/>
    <m/>
    <n v="494"/>
    <n v="96.17"/>
    <n v="0"/>
    <n v="96.17"/>
    <n v="1"/>
  </r>
  <r>
    <s v="ROSSI GIOVANNI"/>
    <s v="54"/>
    <x v="4"/>
    <s v="01/04/2024 - 30/06/2024"/>
    <m/>
    <n v="10.17"/>
    <m/>
    <m/>
    <m/>
    <m/>
    <m/>
    <n v="8"/>
    <m/>
    <m/>
    <n v="96"/>
    <m/>
    <m/>
    <m/>
    <m/>
    <m/>
    <m/>
    <m/>
    <m/>
    <m/>
    <m/>
    <m/>
    <m/>
    <m/>
    <m/>
    <m/>
    <m/>
    <m/>
    <m/>
    <m/>
    <m/>
    <n v="7.83"/>
    <n v="14"/>
    <n v="7.5"/>
    <m/>
    <m/>
    <m/>
    <m/>
    <m/>
    <m/>
    <m/>
    <n v="494"/>
    <n v="143.5"/>
    <n v="0"/>
    <n v="143.5"/>
    <n v="1"/>
  </r>
  <r>
    <s v="BALDIN MARIO"/>
    <s v="54"/>
    <x v="4"/>
    <s v="01/04/2024 - 30/06/2024"/>
    <m/>
    <m/>
    <m/>
    <m/>
    <m/>
    <m/>
    <m/>
    <m/>
    <m/>
    <m/>
    <n v="31.25"/>
    <m/>
    <m/>
    <m/>
    <m/>
    <m/>
    <m/>
    <m/>
    <m/>
    <m/>
    <m/>
    <m/>
    <m/>
    <m/>
    <m/>
    <m/>
    <m/>
    <m/>
    <m/>
    <m/>
    <m/>
    <n v="9"/>
    <m/>
    <m/>
    <m/>
    <m/>
    <m/>
    <m/>
    <m/>
    <m/>
    <m/>
    <n v="494"/>
    <n v="40.25"/>
    <n v="0"/>
    <n v="40.25"/>
    <n v="1"/>
  </r>
  <r>
    <s v="BALDIN DAMIANO"/>
    <s v="54"/>
    <x v="4"/>
    <s v="01/04/2024 - 30/06/2024"/>
    <m/>
    <n v="5.92"/>
    <m/>
    <m/>
    <m/>
    <m/>
    <m/>
    <m/>
    <m/>
    <m/>
    <m/>
    <m/>
    <m/>
    <m/>
    <m/>
    <m/>
    <m/>
    <m/>
    <m/>
    <m/>
    <m/>
    <m/>
    <m/>
    <m/>
    <m/>
    <m/>
    <m/>
    <m/>
    <m/>
    <m/>
    <m/>
    <n v="7"/>
    <m/>
    <m/>
    <m/>
    <m/>
    <m/>
    <m/>
    <m/>
    <m/>
    <m/>
    <n v="494"/>
    <n v="12.92"/>
    <n v="0"/>
    <n v="12.92"/>
    <n v="1"/>
  </r>
  <r>
    <s v="SIVIERO GIORGIO"/>
    <s v="54"/>
    <x v="4"/>
    <s v="01/04/2024 - 30/06/2024"/>
    <m/>
    <n v="6.5"/>
    <m/>
    <m/>
    <m/>
    <m/>
    <m/>
    <m/>
    <m/>
    <m/>
    <m/>
    <m/>
    <m/>
    <m/>
    <m/>
    <n v="23.5"/>
    <m/>
    <m/>
    <m/>
    <m/>
    <m/>
    <m/>
    <m/>
    <m/>
    <m/>
    <m/>
    <m/>
    <m/>
    <m/>
    <m/>
    <m/>
    <n v="16.5"/>
    <m/>
    <m/>
    <m/>
    <m/>
    <m/>
    <m/>
    <m/>
    <m/>
    <m/>
    <n v="494"/>
    <n v="46.5"/>
    <n v="23.5"/>
    <n v="23"/>
    <n v="1"/>
  </r>
  <r>
    <s v="MANCIN MASSIMILIANO"/>
    <s v="54"/>
    <x v="4"/>
    <s v="01/04/2024 - 30/06/2024"/>
    <m/>
    <n v="4"/>
    <m/>
    <m/>
    <m/>
    <m/>
    <m/>
    <m/>
    <m/>
    <n v="13"/>
    <n v="59.5"/>
    <m/>
    <m/>
    <m/>
    <m/>
    <m/>
    <m/>
    <m/>
    <m/>
    <m/>
    <m/>
    <m/>
    <m/>
    <m/>
    <m/>
    <m/>
    <m/>
    <m/>
    <m/>
    <m/>
    <m/>
    <n v="9.5"/>
    <m/>
    <m/>
    <m/>
    <m/>
    <m/>
    <m/>
    <m/>
    <m/>
    <m/>
    <n v="494"/>
    <n v="86"/>
    <n v="0"/>
    <n v="86"/>
    <n v="1"/>
  </r>
  <r>
    <s v="TUZZA MICHELE"/>
    <s v="54"/>
    <x v="4"/>
    <s v="01/04/2024 - 30/06/2024"/>
    <m/>
    <n v="5"/>
    <m/>
    <m/>
    <m/>
    <m/>
    <m/>
    <m/>
    <m/>
    <m/>
    <n v="33"/>
    <m/>
    <m/>
    <m/>
    <m/>
    <m/>
    <m/>
    <m/>
    <m/>
    <m/>
    <m/>
    <m/>
    <m/>
    <m/>
    <m/>
    <m/>
    <m/>
    <m/>
    <m/>
    <m/>
    <m/>
    <n v="1.92"/>
    <m/>
    <m/>
    <m/>
    <m/>
    <m/>
    <m/>
    <m/>
    <m/>
    <m/>
    <n v="494"/>
    <n v="39.92"/>
    <n v="0"/>
    <n v="39.92"/>
    <n v="1"/>
  </r>
  <r>
    <s v="MANFRIN ELIA"/>
    <s v="54"/>
    <x v="4"/>
    <s v="01/04/2024 - 30/06/2024"/>
    <m/>
    <n v="4"/>
    <m/>
    <m/>
    <m/>
    <m/>
    <m/>
    <m/>
    <m/>
    <n v="21.5"/>
    <n v="45.25"/>
    <m/>
    <m/>
    <m/>
    <m/>
    <m/>
    <m/>
    <m/>
    <m/>
    <m/>
    <m/>
    <m/>
    <m/>
    <m/>
    <m/>
    <m/>
    <m/>
    <m/>
    <m/>
    <m/>
    <m/>
    <n v="15.17"/>
    <n v="24.75"/>
    <m/>
    <m/>
    <m/>
    <m/>
    <m/>
    <m/>
    <m/>
    <m/>
    <n v="494"/>
    <n v="110.67"/>
    <n v="0"/>
    <n v="110.67"/>
    <n v="1"/>
  </r>
  <r>
    <s v="BAGATIN MIRCO"/>
    <s v="54"/>
    <x v="4"/>
    <s v="01/04/2024 - 30/06/2024"/>
    <m/>
    <m/>
    <m/>
    <m/>
    <m/>
    <m/>
    <m/>
    <m/>
    <m/>
    <m/>
    <n v="16.5"/>
    <m/>
    <m/>
    <m/>
    <m/>
    <m/>
    <m/>
    <m/>
    <m/>
    <m/>
    <m/>
    <m/>
    <m/>
    <m/>
    <m/>
    <m/>
    <m/>
    <m/>
    <m/>
    <m/>
    <m/>
    <n v="19.75"/>
    <m/>
    <m/>
    <m/>
    <m/>
    <m/>
    <m/>
    <m/>
    <m/>
    <m/>
    <n v="494"/>
    <n v="36.25"/>
    <n v="0"/>
    <n v="36.25"/>
    <n v="1"/>
  </r>
  <r>
    <s v="LAZZARIN PAOLO"/>
    <s v="54"/>
    <x v="4"/>
    <s v="01/04/2024 - 30/06/2024"/>
    <m/>
    <n v="3.92"/>
    <m/>
    <m/>
    <m/>
    <m/>
    <m/>
    <m/>
    <m/>
    <m/>
    <n v="4.5"/>
    <m/>
    <m/>
    <m/>
    <m/>
    <m/>
    <m/>
    <m/>
    <m/>
    <m/>
    <m/>
    <m/>
    <m/>
    <m/>
    <m/>
    <m/>
    <m/>
    <m/>
    <m/>
    <m/>
    <m/>
    <n v="9.75"/>
    <m/>
    <m/>
    <m/>
    <m/>
    <m/>
    <m/>
    <m/>
    <m/>
    <m/>
    <n v="494"/>
    <n v="18.170000000000002"/>
    <n v="0"/>
    <n v="18.170000000000002"/>
    <n v="1"/>
  </r>
  <r>
    <s v="BERNARDINI FERRUCCIO"/>
    <s v="54"/>
    <x v="4"/>
    <s v="01/04/2024 - 30/06/2024"/>
    <m/>
    <m/>
    <m/>
    <m/>
    <m/>
    <m/>
    <m/>
    <n v="6.5"/>
    <m/>
    <n v="8.25"/>
    <m/>
    <m/>
    <m/>
    <m/>
    <m/>
    <m/>
    <m/>
    <m/>
    <m/>
    <m/>
    <m/>
    <m/>
    <m/>
    <m/>
    <m/>
    <m/>
    <m/>
    <m/>
    <m/>
    <m/>
    <m/>
    <n v="9.17"/>
    <m/>
    <m/>
    <m/>
    <m/>
    <m/>
    <m/>
    <m/>
    <m/>
    <m/>
    <n v="494"/>
    <n v="23.92"/>
    <n v="0"/>
    <n v="23.92"/>
    <n v="1"/>
  </r>
  <r>
    <s v="CILIESA MICHAEL"/>
    <s v="54"/>
    <x v="4"/>
    <s v="01/04/2024 - 30/06/2024"/>
    <m/>
    <m/>
    <m/>
    <m/>
    <m/>
    <m/>
    <m/>
    <n v="7.5"/>
    <m/>
    <m/>
    <n v="43"/>
    <m/>
    <m/>
    <m/>
    <m/>
    <m/>
    <m/>
    <n v="21.5"/>
    <m/>
    <m/>
    <m/>
    <m/>
    <m/>
    <m/>
    <m/>
    <m/>
    <m/>
    <m/>
    <m/>
    <m/>
    <m/>
    <n v="0.5"/>
    <m/>
    <m/>
    <m/>
    <m/>
    <m/>
    <m/>
    <m/>
    <m/>
    <m/>
    <n v="494"/>
    <n v="72.5"/>
    <n v="21.5"/>
    <n v="51"/>
    <n v="1"/>
  </r>
  <r>
    <s v="CHIEREGATO MAURO"/>
    <s v="54"/>
    <x v="4"/>
    <s v="01/04/2024 - 30/06/2024"/>
    <m/>
    <m/>
    <m/>
    <m/>
    <m/>
    <m/>
    <m/>
    <m/>
    <m/>
    <m/>
    <n v="30"/>
    <m/>
    <m/>
    <m/>
    <m/>
    <m/>
    <m/>
    <m/>
    <m/>
    <m/>
    <m/>
    <m/>
    <m/>
    <m/>
    <m/>
    <m/>
    <m/>
    <m/>
    <m/>
    <m/>
    <m/>
    <n v="8.25"/>
    <m/>
    <m/>
    <m/>
    <m/>
    <m/>
    <m/>
    <m/>
    <m/>
    <m/>
    <n v="494"/>
    <n v="38.25"/>
    <n v="0"/>
    <n v="38.25"/>
    <n v="1"/>
  </r>
  <r>
    <s v="ODORIZZI ENRICO"/>
    <s v="55"/>
    <x v="5"/>
    <s v="01/04/2024 - 30/06/2024"/>
    <m/>
    <n v="5.5"/>
    <m/>
    <m/>
    <m/>
    <m/>
    <m/>
    <m/>
    <m/>
    <n v="14.5"/>
    <n v="23.5"/>
    <m/>
    <m/>
    <m/>
    <m/>
    <n v="23.5"/>
    <m/>
    <m/>
    <m/>
    <m/>
    <m/>
    <m/>
    <m/>
    <m/>
    <m/>
    <m/>
    <m/>
    <m/>
    <m/>
    <m/>
    <m/>
    <n v="3.33"/>
    <m/>
    <m/>
    <m/>
    <m/>
    <m/>
    <m/>
    <m/>
    <m/>
    <m/>
    <n v="494"/>
    <n v="70.33"/>
    <n v="23.5"/>
    <n v="46.83"/>
    <n v="1"/>
  </r>
  <r>
    <s v="GOBBATO ENZO"/>
    <s v="55"/>
    <x v="5"/>
    <s v="01/04/2024 - 30/06/2024"/>
    <m/>
    <n v="0.57999999999999996"/>
    <m/>
    <m/>
    <m/>
    <m/>
    <m/>
    <m/>
    <m/>
    <m/>
    <n v="27"/>
    <m/>
    <m/>
    <m/>
    <m/>
    <n v="18"/>
    <m/>
    <m/>
    <m/>
    <m/>
    <m/>
    <m/>
    <m/>
    <m/>
    <m/>
    <m/>
    <m/>
    <m/>
    <m/>
    <m/>
    <m/>
    <n v="3.5"/>
    <m/>
    <m/>
    <m/>
    <m/>
    <m/>
    <m/>
    <m/>
    <m/>
    <m/>
    <n v="494"/>
    <n v="49.08"/>
    <n v="18"/>
    <n v="31.08"/>
    <n v="1"/>
  </r>
  <r>
    <s v="FATTORINI CRISTIAN"/>
    <s v="55"/>
    <x v="5"/>
    <s v="01/04/2024 - 30/06/2024"/>
    <m/>
    <m/>
    <m/>
    <m/>
    <m/>
    <m/>
    <m/>
    <m/>
    <m/>
    <n v="18"/>
    <n v="49"/>
    <m/>
    <m/>
    <m/>
    <m/>
    <m/>
    <m/>
    <m/>
    <m/>
    <m/>
    <m/>
    <m/>
    <m/>
    <m/>
    <m/>
    <m/>
    <m/>
    <m/>
    <m/>
    <m/>
    <m/>
    <n v="3.42"/>
    <m/>
    <m/>
    <m/>
    <m/>
    <m/>
    <m/>
    <m/>
    <m/>
    <m/>
    <n v="494"/>
    <n v="70.42"/>
    <n v="0"/>
    <n v="70.42"/>
    <n v="1"/>
  </r>
  <r>
    <s v="DOMENEGHETTI ILENIA"/>
    <s v="57"/>
    <x v="6"/>
    <s v="01/04/2024 - 30/06/2024"/>
    <m/>
    <n v="4.08"/>
    <m/>
    <m/>
    <m/>
    <m/>
    <m/>
    <m/>
    <m/>
    <m/>
    <n v="71"/>
    <m/>
    <m/>
    <m/>
    <m/>
    <m/>
    <m/>
    <m/>
    <m/>
    <m/>
    <m/>
    <m/>
    <m/>
    <m/>
    <m/>
    <m/>
    <m/>
    <m/>
    <m/>
    <m/>
    <m/>
    <n v="5.5"/>
    <m/>
    <m/>
    <m/>
    <m/>
    <m/>
    <m/>
    <m/>
    <m/>
    <m/>
    <n v="494"/>
    <n v="80.58"/>
    <n v="0"/>
    <n v="80.58"/>
    <n v="1"/>
  </r>
  <r>
    <s v="DOMENEGHETTI ANTONIETTA"/>
    <s v="57"/>
    <x v="6"/>
    <s v="01/04/2024 - 30/06/2024"/>
    <m/>
    <m/>
    <m/>
    <m/>
    <m/>
    <m/>
    <m/>
    <m/>
    <m/>
    <m/>
    <n v="5"/>
    <n v="345"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350"/>
    <n v="0"/>
    <n v="350"/>
    <n v="1"/>
  </r>
  <r>
    <s v="BOZZOLAN MATTEO"/>
    <s v="57"/>
    <x v="6"/>
    <s v="01/04/2024 - 30/06/2024"/>
    <m/>
    <n v="9.5"/>
    <m/>
    <m/>
    <m/>
    <m/>
    <m/>
    <m/>
    <m/>
    <m/>
    <n v="27"/>
    <m/>
    <m/>
    <m/>
    <m/>
    <m/>
    <m/>
    <m/>
    <m/>
    <m/>
    <m/>
    <m/>
    <m/>
    <n v="52.5"/>
    <m/>
    <m/>
    <m/>
    <n v="52.5"/>
    <m/>
    <m/>
    <m/>
    <m/>
    <m/>
    <m/>
    <m/>
    <m/>
    <m/>
    <m/>
    <m/>
    <m/>
    <m/>
    <n v="494"/>
    <n v="141.5"/>
    <n v="0"/>
    <n v="141.5"/>
    <n v="1"/>
  </r>
  <r>
    <s v="TESSARIN STEFANIA"/>
    <s v="57"/>
    <x v="6"/>
    <s v="01/04/2024 - 30/06/2024"/>
    <m/>
    <n v="2.75"/>
    <m/>
    <m/>
    <m/>
    <m/>
    <m/>
    <m/>
    <m/>
    <m/>
    <n v="18"/>
    <m/>
    <m/>
    <m/>
    <m/>
    <m/>
    <m/>
    <m/>
    <m/>
    <m/>
    <m/>
    <m/>
    <m/>
    <m/>
    <m/>
    <m/>
    <m/>
    <m/>
    <m/>
    <m/>
    <m/>
    <n v="7.58"/>
    <m/>
    <m/>
    <m/>
    <m/>
    <m/>
    <m/>
    <m/>
    <m/>
    <m/>
    <n v="494"/>
    <n v="28.33"/>
    <n v="0"/>
    <n v="28.33"/>
    <n v="1"/>
  </r>
  <r>
    <s v="LIONELLO FABIANO"/>
    <s v="57"/>
    <x v="6"/>
    <s v="01/04/2024 - 30/06/2024"/>
    <m/>
    <m/>
    <m/>
    <m/>
    <m/>
    <m/>
    <m/>
    <m/>
    <m/>
    <n v="11"/>
    <n v="85"/>
    <m/>
    <m/>
    <m/>
    <m/>
    <m/>
    <m/>
    <m/>
    <m/>
    <m/>
    <m/>
    <m/>
    <m/>
    <m/>
    <m/>
    <m/>
    <m/>
    <m/>
    <m/>
    <m/>
    <m/>
    <n v="14.17"/>
    <m/>
    <m/>
    <n v="2.42"/>
    <m/>
    <m/>
    <m/>
    <m/>
    <m/>
    <m/>
    <n v="494"/>
    <n v="112.59"/>
    <n v="0"/>
    <n v="112.59"/>
    <n v="1"/>
  </r>
  <r>
    <s v="PEZZOLATO CARLO"/>
    <s v="57"/>
    <x v="6"/>
    <s v="01/04/2024 - 30/06/2024"/>
    <m/>
    <n v="5"/>
    <m/>
    <m/>
    <m/>
    <m/>
    <m/>
    <m/>
    <m/>
    <m/>
    <n v="18"/>
    <m/>
    <m/>
    <m/>
    <m/>
    <m/>
    <m/>
    <m/>
    <m/>
    <m/>
    <m/>
    <m/>
    <m/>
    <m/>
    <m/>
    <m/>
    <m/>
    <m/>
    <m/>
    <m/>
    <m/>
    <n v="3.58"/>
    <m/>
    <m/>
    <m/>
    <m/>
    <m/>
    <m/>
    <m/>
    <m/>
    <m/>
    <n v="494"/>
    <n v="26.58"/>
    <n v="0"/>
    <n v="26.58"/>
    <n v="1"/>
  </r>
  <r>
    <s v="TURRI LUCA"/>
    <s v="57"/>
    <x v="6"/>
    <s v="01/04/2024 - 30/06/2024"/>
    <m/>
    <m/>
    <m/>
    <m/>
    <m/>
    <m/>
    <m/>
    <n v="9"/>
    <m/>
    <n v="17"/>
    <n v="17"/>
    <m/>
    <m/>
    <m/>
    <m/>
    <m/>
    <m/>
    <m/>
    <m/>
    <m/>
    <m/>
    <m/>
    <m/>
    <m/>
    <m/>
    <m/>
    <m/>
    <m/>
    <m/>
    <m/>
    <m/>
    <n v="10"/>
    <m/>
    <m/>
    <m/>
    <m/>
    <m/>
    <m/>
    <m/>
    <m/>
    <m/>
    <n v="494"/>
    <n v="53"/>
    <n v="0"/>
    <n v="53"/>
    <n v="1"/>
  </r>
  <r>
    <s v="MARIOTTO RAFFAELE"/>
    <s v="57"/>
    <x v="6"/>
    <s v="01/04/2024 - 30/06/2024"/>
    <m/>
    <m/>
    <m/>
    <m/>
    <m/>
    <m/>
    <m/>
    <m/>
    <m/>
    <m/>
    <n v="34"/>
    <m/>
    <m/>
    <m/>
    <m/>
    <m/>
    <m/>
    <n v="16"/>
    <m/>
    <m/>
    <m/>
    <m/>
    <m/>
    <m/>
    <m/>
    <m/>
    <m/>
    <m/>
    <m/>
    <m/>
    <m/>
    <n v="11.58"/>
    <m/>
    <m/>
    <m/>
    <m/>
    <m/>
    <m/>
    <m/>
    <m/>
    <m/>
    <n v="494"/>
    <n v="61.58"/>
    <n v="16"/>
    <n v="45.58"/>
    <n v="1"/>
  </r>
  <r>
    <s v="ZUCCONELLI ENRICO"/>
    <s v="57"/>
    <x v="6"/>
    <s v="01/04/2024 - 30/06/2024"/>
    <m/>
    <m/>
    <m/>
    <m/>
    <m/>
    <m/>
    <m/>
    <m/>
    <m/>
    <n v="17"/>
    <n v="8"/>
    <m/>
    <m/>
    <m/>
    <m/>
    <m/>
    <m/>
    <m/>
    <m/>
    <m/>
    <m/>
    <m/>
    <m/>
    <m/>
    <m/>
    <m/>
    <m/>
    <m/>
    <m/>
    <m/>
    <m/>
    <n v="1"/>
    <m/>
    <m/>
    <m/>
    <m/>
    <m/>
    <m/>
    <m/>
    <m/>
    <m/>
    <n v="494"/>
    <n v="26"/>
    <n v="0"/>
    <n v="26"/>
    <n v="1"/>
  </r>
  <r>
    <s v="BONOMO PAOLO"/>
    <s v="57"/>
    <x v="6"/>
    <s v="01/04/2024 - 30/06/2024"/>
    <m/>
    <n v="8"/>
    <m/>
    <m/>
    <m/>
    <m/>
    <m/>
    <m/>
    <m/>
    <m/>
    <n v="41"/>
    <m/>
    <m/>
    <m/>
    <m/>
    <m/>
    <m/>
    <m/>
    <m/>
    <m/>
    <m/>
    <m/>
    <m/>
    <m/>
    <m/>
    <m/>
    <m/>
    <m/>
    <m/>
    <m/>
    <m/>
    <n v="6.92"/>
    <m/>
    <m/>
    <m/>
    <m/>
    <m/>
    <m/>
    <m/>
    <m/>
    <m/>
    <n v="494"/>
    <n v="55.92"/>
    <n v="0"/>
    <n v="55.92"/>
    <n v="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s v="BANIN ISABELLA"/>
    <s v="50"/>
    <s v="01/07/2024 - 30/09/2024"/>
    <x v="0"/>
    <m/>
    <n v="5.83"/>
    <m/>
    <m/>
    <m/>
    <m/>
    <m/>
    <m/>
    <m/>
    <m/>
    <n v="82.5"/>
    <m/>
    <m/>
    <m/>
    <m/>
    <n v="273.5"/>
    <m/>
    <m/>
    <m/>
    <m/>
    <m/>
    <m/>
    <m/>
    <n v="31.92"/>
    <m/>
    <m/>
    <m/>
    <m/>
    <m/>
    <n v="31.92"/>
    <m/>
    <n v="0.5"/>
    <m/>
    <m/>
    <m/>
    <m/>
    <m/>
    <m/>
    <m/>
    <m/>
    <m/>
    <m/>
    <n v="494"/>
    <n v="426.17"/>
    <n v="273.5"/>
    <n v="152.67000000000002"/>
    <n v="1"/>
  </r>
  <r>
    <s v="MERLANTE NENSI"/>
    <s v="50"/>
    <s v="01/07/2024 - 30/09/2024"/>
    <x v="0"/>
    <m/>
    <m/>
    <m/>
    <m/>
    <m/>
    <m/>
    <m/>
    <m/>
    <m/>
    <n v="9"/>
    <n v="58"/>
    <m/>
    <m/>
    <m/>
    <m/>
    <m/>
    <m/>
    <m/>
    <m/>
    <m/>
    <m/>
    <m/>
    <m/>
    <m/>
    <m/>
    <m/>
    <m/>
    <m/>
    <m/>
    <m/>
    <m/>
    <n v="14"/>
    <m/>
    <m/>
    <m/>
    <m/>
    <m/>
    <m/>
    <m/>
    <m/>
    <m/>
    <m/>
    <n v="494"/>
    <n v="81"/>
    <n v="0"/>
    <n v="81"/>
    <n v="1"/>
  </r>
  <r>
    <s v="ZAMPIERI CLAUDIA"/>
    <s v="50"/>
    <s v="01/07/2024 - 30/09/2024"/>
    <x v="0"/>
    <m/>
    <m/>
    <m/>
    <m/>
    <m/>
    <m/>
    <m/>
    <m/>
    <m/>
    <m/>
    <n v="90.5"/>
    <m/>
    <m/>
    <m/>
    <m/>
    <m/>
    <m/>
    <m/>
    <m/>
    <m/>
    <m/>
    <m/>
    <m/>
    <m/>
    <m/>
    <m/>
    <m/>
    <m/>
    <m/>
    <m/>
    <m/>
    <n v="8.08"/>
    <m/>
    <m/>
    <m/>
    <m/>
    <m/>
    <m/>
    <m/>
    <m/>
    <m/>
    <m/>
    <n v="494"/>
    <n v="98.58"/>
    <n v="0"/>
    <n v="98.58"/>
    <n v="1"/>
  </r>
  <r>
    <s v="VIDALI MARA"/>
    <s v="50"/>
    <s v="01/07/2024 - 30/09/2024"/>
    <x v="0"/>
    <m/>
    <n v="3.5"/>
    <m/>
    <m/>
    <m/>
    <m/>
    <m/>
    <m/>
    <m/>
    <m/>
    <n v="38"/>
    <m/>
    <m/>
    <m/>
    <m/>
    <m/>
    <m/>
    <m/>
    <m/>
    <m/>
    <m/>
    <m/>
    <m/>
    <m/>
    <m/>
    <m/>
    <m/>
    <m/>
    <m/>
    <m/>
    <m/>
    <n v="9"/>
    <m/>
    <m/>
    <m/>
    <m/>
    <m/>
    <m/>
    <m/>
    <m/>
    <m/>
    <m/>
    <n v="494"/>
    <n v="50.5"/>
    <n v="0"/>
    <n v="50.5"/>
    <n v="1"/>
  </r>
  <r>
    <s v="MANTOVANI ERICA"/>
    <s v="50"/>
    <s v="01/07/2024 - 30/09/2024"/>
    <x v="0"/>
    <m/>
    <n v="3.83"/>
    <m/>
    <m/>
    <m/>
    <m/>
    <m/>
    <m/>
    <m/>
    <m/>
    <n v="81.5"/>
    <m/>
    <m/>
    <m/>
    <m/>
    <n v="85"/>
    <m/>
    <m/>
    <m/>
    <m/>
    <m/>
    <m/>
    <n v="29"/>
    <m/>
    <m/>
    <m/>
    <m/>
    <m/>
    <m/>
    <m/>
    <m/>
    <n v="4.92"/>
    <m/>
    <m/>
    <m/>
    <m/>
    <m/>
    <m/>
    <m/>
    <m/>
    <m/>
    <m/>
    <n v="494"/>
    <n v="204.24999999999997"/>
    <n v="85"/>
    <n v="119.24999999999997"/>
    <n v="1"/>
  </r>
  <r>
    <s v="MARANGON RAFFAELLA"/>
    <s v="51"/>
    <s v="01/07/2024 - 30/09/2024"/>
    <x v="1"/>
    <m/>
    <n v="11.92"/>
    <m/>
    <m/>
    <m/>
    <m/>
    <m/>
    <m/>
    <m/>
    <m/>
    <n v="132"/>
    <m/>
    <m/>
    <m/>
    <m/>
    <m/>
    <m/>
    <m/>
    <m/>
    <m/>
    <m/>
    <m/>
    <m/>
    <m/>
    <m/>
    <m/>
    <m/>
    <m/>
    <m/>
    <m/>
    <m/>
    <n v="6.25"/>
    <m/>
    <m/>
    <m/>
    <m/>
    <m/>
    <m/>
    <m/>
    <m/>
    <m/>
    <m/>
    <n v="494"/>
    <n v="150.16999999999999"/>
    <n v="0"/>
    <n v="150.16999999999999"/>
    <n v="1"/>
  </r>
  <r>
    <s v="VICENTINI ANDREA"/>
    <s v="51"/>
    <s v="01/07/2024 - 30/09/2024"/>
    <x v="1"/>
    <m/>
    <m/>
    <m/>
    <m/>
    <m/>
    <m/>
    <m/>
    <m/>
    <m/>
    <n v="32.5"/>
    <n v="87"/>
    <m/>
    <m/>
    <m/>
    <m/>
    <m/>
    <m/>
    <m/>
    <m/>
    <m/>
    <m/>
    <m/>
    <m/>
    <m/>
    <m/>
    <m/>
    <m/>
    <m/>
    <m/>
    <m/>
    <m/>
    <n v="3.5"/>
    <m/>
    <m/>
    <m/>
    <m/>
    <m/>
    <m/>
    <m/>
    <m/>
    <m/>
    <m/>
    <n v="494"/>
    <n v="123"/>
    <n v="0"/>
    <n v="123"/>
    <n v="1"/>
  </r>
  <r>
    <s v="MARANGONI ELISA"/>
    <s v="51"/>
    <s v="01/07/2024 - 30/09/2024"/>
    <x v="1"/>
    <m/>
    <n v="5.67"/>
    <m/>
    <m/>
    <m/>
    <m/>
    <m/>
    <m/>
    <m/>
    <n v="9"/>
    <n v="76"/>
    <m/>
    <m/>
    <m/>
    <m/>
    <n v="14.5"/>
    <m/>
    <m/>
    <m/>
    <m/>
    <m/>
    <m/>
    <m/>
    <m/>
    <m/>
    <m/>
    <m/>
    <m/>
    <m/>
    <m/>
    <m/>
    <n v="19.329999999999998"/>
    <m/>
    <m/>
    <m/>
    <m/>
    <m/>
    <m/>
    <m/>
    <m/>
    <m/>
    <m/>
    <n v="494"/>
    <n v="124.5"/>
    <n v="14.5"/>
    <n v="110"/>
    <n v="1"/>
  </r>
  <r>
    <s v="DE GRANDIS ROBERTA"/>
    <s v="52"/>
    <s v="01/07/2024 - 30/09/2024"/>
    <x v="2"/>
    <m/>
    <n v="3.92"/>
    <m/>
    <m/>
    <m/>
    <m/>
    <m/>
    <m/>
    <m/>
    <n v="17.5"/>
    <n v="68.5"/>
    <m/>
    <m/>
    <m/>
    <m/>
    <n v="19.5"/>
    <m/>
    <m/>
    <m/>
    <m/>
    <m/>
    <m/>
    <m/>
    <n v="55.67"/>
    <m/>
    <m/>
    <m/>
    <m/>
    <m/>
    <n v="55.67"/>
    <m/>
    <n v="6.33"/>
    <m/>
    <m/>
    <m/>
    <m/>
    <m/>
    <m/>
    <m/>
    <m/>
    <m/>
    <m/>
    <n v="494"/>
    <n v="227.09"/>
    <n v="19.5"/>
    <n v="207.59"/>
    <n v="1"/>
  </r>
  <r>
    <s v="VETRI TOMAS"/>
    <s v="52"/>
    <s v="01/07/2024 - 30/09/2024"/>
    <x v="2"/>
    <m/>
    <n v="1.67"/>
    <m/>
    <m/>
    <m/>
    <m/>
    <m/>
    <m/>
    <m/>
    <m/>
    <n v="58"/>
    <m/>
    <m/>
    <m/>
    <m/>
    <n v="190"/>
    <m/>
    <m/>
    <m/>
    <m/>
    <m/>
    <m/>
    <m/>
    <m/>
    <m/>
    <m/>
    <m/>
    <m/>
    <m/>
    <m/>
    <m/>
    <n v="1.33"/>
    <m/>
    <m/>
    <m/>
    <m/>
    <m/>
    <m/>
    <m/>
    <m/>
    <m/>
    <m/>
    <n v="494"/>
    <n v="251.00000000000003"/>
    <n v="190"/>
    <n v="61.000000000000028"/>
    <n v="1"/>
  </r>
  <r>
    <s v="TOSINI STEFANO"/>
    <s v="52"/>
    <s v="01/07/2024 - 30/09/2024"/>
    <x v="2"/>
    <m/>
    <m/>
    <m/>
    <m/>
    <m/>
    <m/>
    <m/>
    <m/>
    <m/>
    <n v="16.5"/>
    <n v="40"/>
    <m/>
    <m/>
    <m/>
    <m/>
    <m/>
    <m/>
    <m/>
    <m/>
    <m/>
    <m/>
    <m/>
    <m/>
    <m/>
    <m/>
    <m/>
    <m/>
    <m/>
    <m/>
    <m/>
    <m/>
    <n v="7.17"/>
    <m/>
    <m/>
    <m/>
    <m/>
    <m/>
    <m/>
    <m/>
    <m/>
    <m/>
    <m/>
    <n v="494"/>
    <n v="63.67"/>
    <n v="0"/>
    <n v="63.67"/>
    <n v="1"/>
  </r>
  <r>
    <s v="LIBANORE LISA"/>
    <s v="52"/>
    <s v="01/07/2024 - 30/09/2024"/>
    <x v="2"/>
    <m/>
    <n v="4.83"/>
    <m/>
    <m/>
    <m/>
    <m/>
    <m/>
    <m/>
    <m/>
    <m/>
    <n v="52.5"/>
    <m/>
    <m/>
    <m/>
    <m/>
    <n v="9"/>
    <m/>
    <m/>
    <m/>
    <m/>
    <m/>
    <m/>
    <m/>
    <m/>
    <m/>
    <m/>
    <m/>
    <m/>
    <m/>
    <m/>
    <m/>
    <n v="18.920000000000002"/>
    <m/>
    <m/>
    <m/>
    <m/>
    <m/>
    <m/>
    <n v="1.5"/>
    <m/>
    <m/>
    <m/>
    <n v="494"/>
    <n v="86.75"/>
    <n v="9"/>
    <n v="77.75"/>
    <n v="1"/>
  </r>
  <r>
    <s v="PENNINI NICOLA"/>
    <s v="52"/>
    <s v="01/07/2024 - 30/09/2024"/>
    <x v="2"/>
    <m/>
    <m/>
    <m/>
    <m/>
    <m/>
    <m/>
    <m/>
    <n v="9"/>
    <m/>
    <m/>
    <n v="5.5"/>
    <m/>
    <m/>
    <m/>
    <m/>
    <m/>
    <m/>
    <m/>
    <m/>
    <m/>
    <m/>
    <m/>
    <m/>
    <m/>
    <m/>
    <m/>
    <m/>
    <m/>
    <m/>
    <m/>
    <m/>
    <n v="2.08"/>
    <m/>
    <m/>
    <m/>
    <m/>
    <m/>
    <m/>
    <m/>
    <m/>
    <m/>
    <m/>
    <n v="494"/>
    <n v="16.579999999999998"/>
    <n v="0"/>
    <n v="16.579999999999998"/>
    <n v="1"/>
  </r>
  <r>
    <s v="MORETTO EMANUELE"/>
    <s v="53"/>
    <s v="01/07/2024 - 30/09/2024"/>
    <x v="3"/>
    <m/>
    <m/>
    <m/>
    <m/>
    <m/>
    <m/>
    <m/>
    <m/>
    <m/>
    <m/>
    <n v="115"/>
    <m/>
    <m/>
    <m/>
    <m/>
    <n v="8"/>
    <m/>
    <m/>
    <m/>
    <m/>
    <m/>
    <m/>
    <m/>
    <m/>
    <m/>
    <m/>
    <m/>
    <m/>
    <m/>
    <m/>
    <m/>
    <n v="4"/>
    <n v="6.5"/>
    <n v="16.5"/>
    <m/>
    <m/>
    <m/>
    <m/>
    <m/>
    <m/>
    <m/>
    <m/>
    <n v="494"/>
    <n v="150"/>
    <n v="8"/>
    <n v="142"/>
    <n v="1"/>
  </r>
  <r>
    <s v="PENNINI FLAVIO"/>
    <s v="53"/>
    <s v="01/07/2024 - 30/09/2024"/>
    <x v="3"/>
    <m/>
    <n v="1"/>
    <m/>
    <m/>
    <m/>
    <m/>
    <m/>
    <m/>
    <m/>
    <m/>
    <n v="123"/>
    <m/>
    <m/>
    <m/>
    <m/>
    <m/>
    <m/>
    <m/>
    <m/>
    <m/>
    <m/>
    <m/>
    <m/>
    <m/>
    <m/>
    <m/>
    <m/>
    <m/>
    <m/>
    <m/>
    <m/>
    <n v="8"/>
    <m/>
    <m/>
    <m/>
    <m/>
    <m/>
    <m/>
    <m/>
    <m/>
    <m/>
    <m/>
    <n v="494"/>
    <n v="132"/>
    <n v="0"/>
    <n v="132"/>
    <n v="1"/>
  </r>
  <r>
    <s v="PIZZOLI GINO"/>
    <s v="53"/>
    <s v="01/07/2024 - 30/09/2024"/>
    <x v="3"/>
    <m/>
    <n v="6"/>
    <m/>
    <m/>
    <m/>
    <m/>
    <m/>
    <m/>
    <m/>
    <m/>
    <n v="77.5"/>
    <m/>
    <m/>
    <m/>
    <m/>
    <m/>
    <m/>
    <m/>
    <m/>
    <m/>
    <m/>
    <m/>
    <m/>
    <m/>
    <m/>
    <m/>
    <m/>
    <m/>
    <m/>
    <m/>
    <m/>
    <n v="2.5"/>
    <m/>
    <m/>
    <m/>
    <m/>
    <m/>
    <m/>
    <m/>
    <m/>
    <m/>
    <m/>
    <n v="494"/>
    <n v="86"/>
    <n v="0"/>
    <n v="86"/>
    <n v="1"/>
  </r>
  <r>
    <s v="SARTO DAVIDE"/>
    <s v="53"/>
    <s v="01/07/2024 - 30/09/2024"/>
    <x v="3"/>
    <m/>
    <m/>
    <m/>
    <m/>
    <m/>
    <m/>
    <m/>
    <m/>
    <m/>
    <n v="9"/>
    <n v="97"/>
    <m/>
    <m/>
    <m/>
    <m/>
    <m/>
    <m/>
    <m/>
    <m/>
    <m/>
    <m/>
    <m/>
    <m/>
    <n v="11.48"/>
    <m/>
    <m/>
    <m/>
    <m/>
    <m/>
    <n v="11.48"/>
    <m/>
    <n v="1.5"/>
    <m/>
    <m/>
    <m/>
    <m/>
    <m/>
    <m/>
    <m/>
    <m/>
    <m/>
    <m/>
    <n v="494"/>
    <n v="130.46"/>
    <n v="0"/>
    <n v="130.46"/>
    <n v="1"/>
  </r>
  <r>
    <s v="PREGNOLATO DIEGO"/>
    <s v="53"/>
    <s v="01/07/2024 - 30/09/2024"/>
    <x v="3"/>
    <m/>
    <n v="2.5"/>
    <m/>
    <m/>
    <m/>
    <m/>
    <m/>
    <m/>
    <m/>
    <n v="8.25"/>
    <n v="61"/>
    <m/>
    <m/>
    <m/>
    <m/>
    <m/>
    <m/>
    <m/>
    <m/>
    <m/>
    <m/>
    <m/>
    <m/>
    <n v="56.25"/>
    <m/>
    <m/>
    <m/>
    <m/>
    <n v="56.25"/>
    <m/>
    <m/>
    <n v="6.5"/>
    <m/>
    <m/>
    <m/>
    <m/>
    <m/>
    <m/>
    <m/>
    <m/>
    <m/>
    <m/>
    <n v="494"/>
    <n v="190.75"/>
    <n v="0"/>
    <n v="190.75"/>
    <n v="1"/>
  </r>
  <r>
    <s v="RIZZO DIEGO"/>
    <s v="53"/>
    <s v="01/07/2024 - 30/09/2024"/>
    <x v="3"/>
    <m/>
    <m/>
    <m/>
    <m/>
    <m/>
    <m/>
    <m/>
    <n v="7.5"/>
    <m/>
    <n v="136.5"/>
    <m/>
    <m/>
    <m/>
    <m/>
    <m/>
    <m/>
    <m/>
    <m/>
    <m/>
    <m/>
    <m/>
    <m/>
    <m/>
    <m/>
    <m/>
    <m/>
    <m/>
    <m/>
    <m/>
    <m/>
    <m/>
    <n v="2.17"/>
    <m/>
    <m/>
    <m/>
    <m/>
    <m/>
    <m/>
    <m/>
    <m/>
    <m/>
    <m/>
    <n v="494"/>
    <n v="146.16999999999999"/>
    <n v="0"/>
    <n v="146.16999999999999"/>
    <n v="1"/>
  </r>
  <r>
    <s v="DISCARDI MILLER"/>
    <s v="53"/>
    <s v="01/07/2024 - 30/09/2024"/>
    <x v="3"/>
    <m/>
    <m/>
    <m/>
    <m/>
    <m/>
    <m/>
    <m/>
    <m/>
    <m/>
    <m/>
    <n v="85.5"/>
    <m/>
    <m/>
    <m/>
    <m/>
    <m/>
    <m/>
    <m/>
    <m/>
    <m/>
    <m/>
    <m/>
    <m/>
    <m/>
    <m/>
    <m/>
    <m/>
    <m/>
    <m/>
    <m/>
    <m/>
    <n v="6.75"/>
    <m/>
    <m/>
    <m/>
    <m/>
    <m/>
    <m/>
    <m/>
    <m/>
    <m/>
    <m/>
    <n v="494"/>
    <n v="92.25"/>
    <n v="0"/>
    <n v="92.25"/>
    <n v="1"/>
  </r>
  <r>
    <s v="PREGNOLATO MASSIMO"/>
    <s v="53"/>
    <s v="01/07/2024 - 30/09/2024"/>
    <x v="3"/>
    <m/>
    <n v="5.83"/>
    <m/>
    <m/>
    <m/>
    <m/>
    <m/>
    <m/>
    <m/>
    <n v="49.5"/>
    <n v="100"/>
    <m/>
    <m/>
    <m/>
    <m/>
    <m/>
    <m/>
    <m/>
    <m/>
    <m/>
    <m/>
    <m/>
    <m/>
    <m/>
    <m/>
    <m/>
    <m/>
    <m/>
    <m/>
    <m/>
    <m/>
    <n v="5"/>
    <m/>
    <m/>
    <m/>
    <m/>
    <m/>
    <m/>
    <m/>
    <m/>
    <m/>
    <m/>
    <n v="494"/>
    <n v="160.32999999999998"/>
    <n v="0"/>
    <n v="160.32999999999998"/>
    <n v="1"/>
  </r>
  <r>
    <s v="TRAVAGLIA RIK"/>
    <s v="53"/>
    <s v="01/07/2024 - 30/09/2024"/>
    <x v="3"/>
    <m/>
    <m/>
    <m/>
    <m/>
    <m/>
    <m/>
    <m/>
    <m/>
    <m/>
    <n v="16.25"/>
    <n v="110.25"/>
    <m/>
    <m/>
    <m/>
    <m/>
    <m/>
    <m/>
    <m/>
    <m/>
    <m/>
    <m/>
    <m/>
    <m/>
    <m/>
    <m/>
    <m/>
    <m/>
    <m/>
    <m/>
    <m/>
    <m/>
    <n v="12.83"/>
    <m/>
    <m/>
    <m/>
    <m/>
    <m/>
    <m/>
    <m/>
    <m/>
    <m/>
    <m/>
    <n v="494"/>
    <n v="139.33000000000001"/>
    <n v="0"/>
    <n v="139.33000000000001"/>
    <n v="1"/>
  </r>
  <r>
    <s v="MANTOVANI PAOLO"/>
    <s v="53"/>
    <s v="01/07/2024 - 30/09/2024"/>
    <x v="3"/>
    <m/>
    <m/>
    <m/>
    <m/>
    <m/>
    <m/>
    <m/>
    <m/>
    <m/>
    <n v="21.5"/>
    <n v="60.5"/>
    <m/>
    <m/>
    <m/>
    <m/>
    <m/>
    <m/>
    <m/>
    <m/>
    <m/>
    <m/>
    <m/>
    <m/>
    <m/>
    <m/>
    <m/>
    <m/>
    <m/>
    <m/>
    <m/>
    <m/>
    <n v="13.42"/>
    <m/>
    <m/>
    <m/>
    <m/>
    <m/>
    <m/>
    <m/>
    <m/>
    <m/>
    <m/>
    <n v="494"/>
    <n v="95.42"/>
    <n v="0"/>
    <n v="95.42"/>
    <n v="1"/>
  </r>
  <r>
    <s v="ROMA RUDI"/>
    <s v="53"/>
    <s v="01/07/2024 - 30/09/2024"/>
    <x v="3"/>
    <m/>
    <m/>
    <m/>
    <m/>
    <m/>
    <m/>
    <m/>
    <m/>
    <m/>
    <n v="14.5"/>
    <n v="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81.5"/>
    <n v="0"/>
    <n v="81.5"/>
    <n v="1"/>
  </r>
  <r>
    <s v="FERRARI VALERIO"/>
    <s v="53"/>
    <s v="01/07/2024 - 30/09/2024"/>
    <x v="3"/>
    <m/>
    <n v="1.83"/>
    <m/>
    <m/>
    <m/>
    <m/>
    <m/>
    <m/>
    <m/>
    <m/>
    <n v="97"/>
    <m/>
    <m/>
    <m/>
    <m/>
    <m/>
    <m/>
    <m/>
    <m/>
    <m/>
    <m/>
    <m/>
    <m/>
    <m/>
    <m/>
    <m/>
    <m/>
    <m/>
    <m/>
    <m/>
    <m/>
    <n v="1.5"/>
    <m/>
    <m/>
    <m/>
    <m/>
    <m/>
    <m/>
    <m/>
    <m/>
    <m/>
    <m/>
    <n v="494"/>
    <n v="100.33"/>
    <n v="0"/>
    <n v="100.33"/>
    <n v="1"/>
  </r>
  <r>
    <s v="CAVALLARI ALBERTO CLAUDIO"/>
    <s v="53"/>
    <s v="01/07/2024 - 30/09/2024"/>
    <x v="3"/>
    <m/>
    <m/>
    <m/>
    <m/>
    <m/>
    <m/>
    <m/>
    <m/>
    <m/>
    <m/>
    <n v="73.75"/>
    <m/>
    <m/>
    <m/>
    <m/>
    <m/>
    <m/>
    <m/>
    <m/>
    <m/>
    <m/>
    <m/>
    <m/>
    <m/>
    <m/>
    <m/>
    <m/>
    <m/>
    <m/>
    <m/>
    <m/>
    <n v="7.75"/>
    <m/>
    <m/>
    <m/>
    <m/>
    <m/>
    <m/>
    <m/>
    <m/>
    <m/>
    <m/>
    <n v="494"/>
    <n v="81.5"/>
    <n v="0"/>
    <n v="81.5"/>
    <n v="1"/>
  </r>
  <r>
    <s v="SANDRIN MICHELE"/>
    <s v="53"/>
    <s v="01/07/2024 - 30/09/2024"/>
    <x v="3"/>
    <m/>
    <n v="6.42"/>
    <m/>
    <m/>
    <m/>
    <m/>
    <m/>
    <m/>
    <m/>
    <m/>
    <n v="87"/>
    <m/>
    <m/>
    <m/>
    <m/>
    <n v="14.5"/>
    <m/>
    <m/>
    <m/>
    <m/>
    <m/>
    <m/>
    <m/>
    <m/>
    <m/>
    <m/>
    <m/>
    <m/>
    <m/>
    <m/>
    <m/>
    <m/>
    <m/>
    <m/>
    <m/>
    <m/>
    <m/>
    <m/>
    <m/>
    <m/>
    <m/>
    <m/>
    <n v="494"/>
    <n v="107.92"/>
    <n v="14.5"/>
    <n v="93.42"/>
    <n v="1"/>
  </r>
  <r>
    <s v="CIPRIANI LUCA"/>
    <s v="53"/>
    <s v="01/07/2024 - 30/09/2024"/>
    <x v="3"/>
    <m/>
    <m/>
    <m/>
    <m/>
    <m/>
    <m/>
    <m/>
    <n v="9"/>
    <m/>
    <m/>
    <n v="41"/>
    <m/>
    <m/>
    <m/>
    <m/>
    <m/>
    <n v="28.5"/>
    <m/>
    <m/>
    <m/>
    <m/>
    <m/>
    <m/>
    <m/>
    <m/>
    <m/>
    <m/>
    <m/>
    <m/>
    <m/>
    <m/>
    <n v="3.5"/>
    <m/>
    <m/>
    <m/>
    <m/>
    <m/>
    <m/>
    <m/>
    <m/>
    <m/>
    <m/>
    <n v="494"/>
    <n v="82"/>
    <n v="28.5"/>
    <n v="53.5"/>
    <n v="1"/>
  </r>
  <r>
    <s v="BARBUJANI GIORGIO"/>
    <s v="54"/>
    <s v="01/07/2024 - 30/09/2024"/>
    <x v="4"/>
    <m/>
    <n v="5.5"/>
    <m/>
    <m/>
    <m/>
    <m/>
    <m/>
    <m/>
    <m/>
    <m/>
    <n v="79.5"/>
    <m/>
    <m/>
    <m/>
    <m/>
    <m/>
    <m/>
    <m/>
    <m/>
    <m/>
    <m/>
    <m/>
    <m/>
    <m/>
    <m/>
    <m/>
    <m/>
    <m/>
    <m/>
    <m/>
    <m/>
    <n v="3.83"/>
    <m/>
    <m/>
    <m/>
    <m/>
    <m/>
    <m/>
    <m/>
    <m/>
    <m/>
    <m/>
    <n v="494"/>
    <n v="88.83"/>
    <n v="0"/>
    <n v="88.83"/>
    <n v="1"/>
  </r>
  <r>
    <s v="CREPALDI GIORGIO"/>
    <s v="54"/>
    <s v="01/07/2024 - 30/09/2024"/>
    <x v="4"/>
    <m/>
    <m/>
    <m/>
    <m/>
    <m/>
    <m/>
    <m/>
    <m/>
    <m/>
    <m/>
    <n v="24.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24.5"/>
    <n v="0"/>
    <n v="24.5"/>
    <n v="1"/>
  </r>
  <r>
    <s v="ROSSI GIOVANNI"/>
    <s v="54"/>
    <s v="01/07/2024 - 30/09/2024"/>
    <x v="4"/>
    <m/>
    <m/>
    <m/>
    <m/>
    <m/>
    <m/>
    <m/>
    <n v="8"/>
    <m/>
    <n v="8.25"/>
    <n v="44.5"/>
    <m/>
    <m/>
    <m/>
    <m/>
    <n v="14"/>
    <m/>
    <m/>
    <m/>
    <m/>
    <m/>
    <m/>
    <m/>
    <m/>
    <m/>
    <m/>
    <m/>
    <m/>
    <m/>
    <m/>
    <m/>
    <n v="13.58"/>
    <m/>
    <n v="16.25"/>
    <n v="7.5"/>
    <m/>
    <m/>
    <m/>
    <m/>
    <m/>
    <m/>
    <m/>
    <n v="494"/>
    <n v="112.08"/>
    <n v="14"/>
    <n v="98.08"/>
    <n v="1"/>
  </r>
  <r>
    <s v="BALDIN MARIO"/>
    <s v="54"/>
    <s v="01/07/2024 - 30/09/2024"/>
    <x v="4"/>
    <m/>
    <m/>
    <m/>
    <m/>
    <m/>
    <m/>
    <m/>
    <m/>
    <m/>
    <m/>
    <n v="16.25"/>
    <m/>
    <m/>
    <m/>
    <m/>
    <m/>
    <m/>
    <m/>
    <m/>
    <m/>
    <m/>
    <m/>
    <m/>
    <m/>
    <m/>
    <m/>
    <m/>
    <m/>
    <m/>
    <m/>
    <m/>
    <n v="23.5"/>
    <m/>
    <m/>
    <m/>
    <m/>
    <m/>
    <m/>
    <m/>
    <m/>
    <m/>
    <m/>
    <n v="494"/>
    <n v="39.75"/>
    <n v="0"/>
    <n v="39.75"/>
    <n v="1"/>
  </r>
  <r>
    <s v="BALDIN DAMIANO"/>
    <s v="54"/>
    <s v="01/07/2024 - 30/09/2024"/>
    <x v="4"/>
    <m/>
    <m/>
    <m/>
    <m/>
    <m/>
    <m/>
    <m/>
    <m/>
    <m/>
    <m/>
    <n v="89.25"/>
    <m/>
    <m/>
    <m/>
    <m/>
    <m/>
    <m/>
    <m/>
    <m/>
    <m/>
    <m/>
    <m/>
    <m/>
    <m/>
    <m/>
    <m/>
    <m/>
    <m/>
    <m/>
    <m/>
    <m/>
    <n v="1.92"/>
    <m/>
    <m/>
    <m/>
    <m/>
    <m/>
    <m/>
    <m/>
    <m/>
    <m/>
    <m/>
    <n v="494"/>
    <n v="91.17"/>
    <n v="0"/>
    <n v="91.17"/>
    <n v="1"/>
  </r>
  <r>
    <s v="SIVIERO GIORGIO"/>
    <s v="54"/>
    <s v="01/07/2024 - 30/09/2024"/>
    <x v="4"/>
    <m/>
    <n v="3"/>
    <m/>
    <m/>
    <m/>
    <m/>
    <m/>
    <m/>
    <m/>
    <n v="14.5"/>
    <n v="67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84.5"/>
    <n v="0"/>
    <n v="84.5"/>
    <n v="1"/>
  </r>
  <r>
    <s v="MANCIN MASSIMILIANO"/>
    <s v="54"/>
    <s v="01/07/2024 - 30/09/2024"/>
    <x v="4"/>
    <m/>
    <n v="8.5"/>
    <m/>
    <m/>
    <m/>
    <m/>
    <m/>
    <m/>
    <m/>
    <n v="5"/>
    <n v="127"/>
    <m/>
    <m/>
    <m/>
    <m/>
    <m/>
    <m/>
    <m/>
    <m/>
    <m/>
    <m/>
    <m/>
    <m/>
    <m/>
    <m/>
    <m/>
    <m/>
    <m/>
    <m/>
    <m/>
    <m/>
    <n v="4.5"/>
    <m/>
    <m/>
    <m/>
    <m/>
    <m/>
    <m/>
    <m/>
    <m/>
    <m/>
    <m/>
    <n v="494"/>
    <n v="145"/>
    <n v="0"/>
    <n v="145"/>
    <n v="1"/>
  </r>
  <r>
    <s v="TUZZA MICHELE"/>
    <s v="54"/>
    <s v="01/07/2024 - 30/09/2024"/>
    <x v="4"/>
    <m/>
    <n v="7.5"/>
    <m/>
    <m/>
    <m/>
    <m/>
    <m/>
    <m/>
    <m/>
    <n v="16"/>
    <n v="63"/>
    <m/>
    <m/>
    <m/>
    <m/>
    <m/>
    <m/>
    <m/>
    <m/>
    <m/>
    <m/>
    <m/>
    <m/>
    <m/>
    <m/>
    <m/>
    <m/>
    <m/>
    <m/>
    <m/>
    <m/>
    <n v="5.5"/>
    <m/>
    <m/>
    <m/>
    <m/>
    <m/>
    <m/>
    <m/>
    <m/>
    <m/>
    <m/>
    <n v="494"/>
    <n v="92"/>
    <n v="0"/>
    <n v="92"/>
    <n v="1"/>
  </r>
  <r>
    <s v="MANFRIN ELIA"/>
    <s v="54"/>
    <s v="01/07/2024 - 30/09/2024"/>
    <x v="4"/>
    <m/>
    <m/>
    <m/>
    <m/>
    <m/>
    <m/>
    <m/>
    <m/>
    <m/>
    <n v="24.25"/>
    <n v="88.5"/>
    <m/>
    <m/>
    <m/>
    <m/>
    <m/>
    <m/>
    <m/>
    <m/>
    <m/>
    <m/>
    <m/>
    <m/>
    <m/>
    <m/>
    <m/>
    <m/>
    <m/>
    <m/>
    <m/>
    <m/>
    <n v="3.58"/>
    <m/>
    <m/>
    <m/>
    <m/>
    <m/>
    <m/>
    <m/>
    <m/>
    <m/>
    <m/>
    <n v="494"/>
    <n v="116.33"/>
    <n v="0"/>
    <n v="116.33"/>
    <n v="1"/>
  </r>
  <r>
    <s v="BAGATIN MIRCO"/>
    <s v="54"/>
    <s v="01/07/2024 - 30/09/2024"/>
    <x v="4"/>
    <m/>
    <m/>
    <m/>
    <m/>
    <m/>
    <m/>
    <m/>
    <m/>
    <m/>
    <n v="14.75"/>
    <n v="107"/>
    <m/>
    <m/>
    <m/>
    <m/>
    <m/>
    <m/>
    <n v="32.75"/>
    <m/>
    <m/>
    <m/>
    <m/>
    <m/>
    <m/>
    <m/>
    <m/>
    <m/>
    <m/>
    <m/>
    <m/>
    <m/>
    <n v="9.33"/>
    <m/>
    <m/>
    <m/>
    <m/>
    <m/>
    <m/>
    <m/>
    <m/>
    <m/>
    <m/>
    <n v="494"/>
    <n v="163.83000000000001"/>
    <n v="32.75"/>
    <n v="131.08000000000001"/>
    <n v="1"/>
  </r>
  <r>
    <s v="LAZZARIN PAOLO"/>
    <s v="54"/>
    <s v="01/07/2024 - 30/09/2024"/>
    <x v="4"/>
    <m/>
    <m/>
    <m/>
    <m/>
    <m/>
    <m/>
    <m/>
    <m/>
    <m/>
    <m/>
    <n v="14"/>
    <m/>
    <m/>
    <m/>
    <m/>
    <m/>
    <m/>
    <m/>
    <m/>
    <m/>
    <m/>
    <m/>
    <m/>
    <m/>
    <m/>
    <m/>
    <m/>
    <m/>
    <m/>
    <m/>
    <m/>
    <n v="13.75"/>
    <m/>
    <m/>
    <m/>
    <m/>
    <m/>
    <m/>
    <m/>
    <m/>
    <m/>
    <m/>
    <n v="494"/>
    <n v="27.75"/>
    <n v="0"/>
    <n v="27.75"/>
    <n v="1"/>
  </r>
  <r>
    <s v="BERNARDINI FERRUCCIO"/>
    <s v="54"/>
    <s v="01/07/2024 - 30/09/2024"/>
    <x v="4"/>
    <m/>
    <m/>
    <m/>
    <m/>
    <m/>
    <m/>
    <m/>
    <n v="8.25"/>
    <m/>
    <n v="15.5"/>
    <n v="89.25"/>
    <m/>
    <m/>
    <m/>
    <m/>
    <m/>
    <m/>
    <m/>
    <m/>
    <m/>
    <m/>
    <m/>
    <m/>
    <m/>
    <m/>
    <m/>
    <m/>
    <m/>
    <m/>
    <m/>
    <m/>
    <n v="6.25"/>
    <m/>
    <m/>
    <m/>
    <m/>
    <m/>
    <m/>
    <m/>
    <m/>
    <m/>
    <m/>
    <n v="494"/>
    <n v="119.25"/>
    <n v="0"/>
    <n v="119.25"/>
    <n v="1"/>
  </r>
  <r>
    <s v="CILIESA MICHAEL"/>
    <s v="54"/>
    <s v="01/07/2024 - 30/09/2024"/>
    <x v="4"/>
    <m/>
    <n v="2.25"/>
    <m/>
    <m/>
    <m/>
    <m/>
    <m/>
    <n v="7.5"/>
    <m/>
    <m/>
    <n v="65.5"/>
    <m/>
    <m/>
    <m/>
    <m/>
    <m/>
    <m/>
    <m/>
    <m/>
    <m/>
    <m/>
    <m/>
    <m/>
    <m/>
    <m/>
    <m/>
    <m/>
    <m/>
    <m/>
    <m/>
    <m/>
    <n v="8.33"/>
    <m/>
    <m/>
    <m/>
    <m/>
    <m/>
    <m/>
    <m/>
    <m/>
    <m/>
    <m/>
    <n v="494"/>
    <n v="83.58"/>
    <n v="0"/>
    <n v="83.58"/>
    <n v="1"/>
  </r>
  <r>
    <s v="CHIEREGATO MAURO"/>
    <s v="54"/>
    <s v="01/07/2024 - 30/09/2024"/>
    <x v="4"/>
    <m/>
    <m/>
    <m/>
    <m/>
    <m/>
    <m/>
    <m/>
    <m/>
    <m/>
    <m/>
    <n v="54.5"/>
    <m/>
    <m/>
    <m/>
    <m/>
    <m/>
    <m/>
    <m/>
    <m/>
    <m/>
    <m/>
    <m/>
    <m/>
    <m/>
    <m/>
    <m/>
    <m/>
    <m/>
    <m/>
    <m/>
    <m/>
    <n v="7"/>
    <m/>
    <m/>
    <m/>
    <m/>
    <m/>
    <m/>
    <m/>
    <m/>
    <m/>
    <m/>
    <n v="494"/>
    <n v="61.5"/>
    <n v="0"/>
    <n v="61.5"/>
    <n v="1"/>
  </r>
  <r>
    <s v="VASONI MAURO"/>
    <s v="54"/>
    <s v="01/07/2024 - 30/09/2024"/>
    <x v="4"/>
    <m/>
    <m/>
    <m/>
    <m/>
    <m/>
    <m/>
    <m/>
    <m/>
    <m/>
    <m/>
    <n v="5.5"/>
    <m/>
    <m/>
    <m/>
    <m/>
    <m/>
    <m/>
    <m/>
    <m/>
    <m/>
    <m/>
    <m/>
    <m/>
    <m/>
    <m/>
    <m/>
    <m/>
    <m/>
    <m/>
    <m/>
    <m/>
    <n v="3.5"/>
    <m/>
    <m/>
    <m/>
    <m/>
    <m/>
    <m/>
    <m/>
    <m/>
    <m/>
    <m/>
    <n v="494"/>
    <n v="9"/>
    <n v="0"/>
    <n v="9"/>
    <n v="1"/>
  </r>
  <r>
    <s v="ODORIZZI ENRICO"/>
    <s v="55"/>
    <s v="01/07/2024 - 30/09/2024"/>
    <x v="5"/>
    <m/>
    <n v="1.25"/>
    <m/>
    <m/>
    <m/>
    <m/>
    <m/>
    <m/>
    <m/>
    <n v="9"/>
    <n v="79.5"/>
    <m/>
    <m/>
    <m/>
    <m/>
    <m/>
    <m/>
    <m/>
    <m/>
    <m/>
    <m/>
    <m/>
    <m/>
    <m/>
    <m/>
    <m/>
    <m/>
    <m/>
    <m/>
    <m/>
    <m/>
    <n v="3.42"/>
    <m/>
    <m/>
    <m/>
    <m/>
    <m/>
    <m/>
    <m/>
    <m/>
    <m/>
    <m/>
    <n v="494"/>
    <n v="93.17"/>
    <n v="0"/>
    <n v="93.17"/>
    <n v="1"/>
  </r>
  <r>
    <s v="GOBBATO ENZO"/>
    <s v="55"/>
    <s v="01/07/2024 - 30/09/2024"/>
    <x v="5"/>
    <m/>
    <m/>
    <m/>
    <m/>
    <m/>
    <m/>
    <m/>
    <m/>
    <m/>
    <m/>
    <n v="119"/>
    <m/>
    <m/>
    <m/>
    <m/>
    <m/>
    <m/>
    <m/>
    <m/>
    <m/>
    <m/>
    <m/>
    <m/>
    <m/>
    <m/>
    <m/>
    <m/>
    <m/>
    <m/>
    <m/>
    <m/>
    <n v="16.829999999999998"/>
    <m/>
    <m/>
    <m/>
    <m/>
    <m/>
    <m/>
    <m/>
    <m/>
    <m/>
    <m/>
    <n v="494"/>
    <n v="135.82999999999998"/>
    <n v="0"/>
    <n v="135.82999999999998"/>
    <n v="1"/>
  </r>
  <r>
    <s v="FATTORINI CRISTIAN"/>
    <s v="55"/>
    <s v="01/07/2024 - 30/09/2024"/>
    <x v="5"/>
    <m/>
    <m/>
    <m/>
    <m/>
    <m/>
    <m/>
    <m/>
    <m/>
    <m/>
    <m/>
    <n v="47"/>
    <m/>
    <m/>
    <m/>
    <m/>
    <n v="38"/>
    <m/>
    <m/>
    <m/>
    <m/>
    <m/>
    <m/>
    <m/>
    <m/>
    <m/>
    <m/>
    <m/>
    <m/>
    <m/>
    <m/>
    <m/>
    <n v="15.42"/>
    <m/>
    <m/>
    <m/>
    <m/>
    <m/>
    <m/>
    <m/>
    <m/>
    <m/>
    <m/>
    <n v="494"/>
    <n v="100.42"/>
    <n v="38"/>
    <n v="62.42"/>
    <n v="1"/>
  </r>
  <r>
    <s v="MONARI SIMONE"/>
    <s v="55"/>
    <s v="01/07/2024 - 30/09/2024"/>
    <x v="5"/>
    <m/>
    <m/>
    <m/>
    <m/>
    <m/>
    <m/>
    <m/>
    <m/>
    <m/>
    <m/>
    <n v="5.5"/>
    <m/>
    <m/>
    <m/>
    <m/>
    <m/>
    <m/>
    <m/>
    <m/>
    <m/>
    <m/>
    <m/>
    <m/>
    <m/>
    <m/>
    <m/>
    <m/>
    <m/>
    <m/>
    <m/>
    <m/>
    <n v="4.17"/>
    <m/>
    <m/>
    <m/>
    <m/>
    <m/>
    <m/>
    <m/>
    <m/>
    <m/>
    <m/>
    <n v="494"/>
    <n v="9.67"/>
    <n v="0"/>
    <n v="9.67"/>
    <n v="1"/>
  </r>
  <r>
    <s v="DOMENEGHETTI ILENIA"/>
    <s v="57"/>
    <s v="01/07/2024 - 30/09/2024"/>
    <x v="6"/>
    <m/>
    <m/>
    <m/>
    <m/>
    <m/>
    <m/>
    <m/>
    <m/>
    <m/>
    <n v="30"/>
    <n v="130"/>
    <m/>
    <m/>
    <m/>
    <m/>
    <m/>
    <m/>
    <m/>
    <m/>
    <m/>
    <m/>
    <m/>
    <m/>
    <m/>
    <m/>
    <m/>
    <m/>
    <m/>
    <m/>
    <m/>
    <m/>
    <n v="7.58"/>
    <m/>
    <m/>
    <m/>
    <m/>
    <m/>
    <m/>
    <m/>
    <m/>
    <m/>
    <m/>
    <n v="494"/>
    <n v="167.58"/>
    <n v="0"/>
    <n v="167.58"/>
    <n v="1"/>
  </r>
  <r>
    <s v="DOMENEGHETTI ANTONIETTA"/>
    <s v="57"/>
    <s v="01/07/2024 - 30/09/2024"/>
    <x v="6"/>
    <m/>
    <m/>
    <m/>
    <m/>
    <m/>
    <m/>
    <m/>
    <m/>
    <m/>
    <n v="30"/>
    <n v="86"/>
    <m/>
    <m/>
    <m/>
    <m/>
    <m/>
    <m/>
    <m/>
    <m/>
    <m/>
    <m/>
    <m/>
    <m/>
    <m/>
    <m/>
    <m/>
    <m/>
    <m/>
    <m/>
    <m/>
    <m/>
    <n v="8"/>
    <m/>
    <m/>
    <m/>
    <m/>
    <m/>
    <m/>
    <m/>
    <m/>
    <m/>
    <m/>
    <n v="494"/>
    <n v="124"/>
    <n v="0"/>
    <n v="124"/>
    <n v="1"/>
  </r>
  <r>
    <s v="BOZZOLAN MATTEO"/>
    <s v="57"/>
    <s v="01/07/2024 - 30/09/2024"/>
    <x v="6"/>
    <m/>
    <m/>
    <m/>
    <m/>
    <m/>
    <m/>
    <m/>
    <m/>
    <m/>
    <n v="9"/>
    <n v="81.5"/>
    <m/>
    <m/>
    <m/>
    <m/>
    <m/>
    <m/>
    <m/>
    <m/>
    <m/>
    <m/>
    <m/>
    <m/>
    <n v="52.42"/>
    <m/>
    <m/>
    <m/>
    <n v="52.42"/>
    <m/>
    <m/>
    <m/>
    <n v="3.92"/>
    <m/>
    <m/>
    <m/>
    <m/>
    <m/>
    <m/>
    <m/>
    <m/>
    <m/>
    <m/>
    <n v="494"/>
    <n v="199.26000000000002"/>
    <n v="0"/>
    <n v="199.26000000000002"/>
    <n v="1"/>
  </r>
  <r>
    <s v="TESSARIN STEFANIA"/>
    <s v="57"/>
    <s v="01/07/2024 - 30/09/2024"/>
    <x v="6"/>
    <m/>
    <n v="7"/>
    <m/>
    <m/>
    <m/>
    <m/>
    <m/>
    <m/>
    <m/>
    <m/>
    <n v="81.5"/>
    <m/>
    <m/>
    <m/>
    <m/>
    <m/>
    <m/>
    <m/>
    <m/>
    <m/>
    <m/>
    <m/>
    <m/>
    <m/>
    <m/>
    <m/>
    <m/>
    <m/>
    <m/>
    <m/>
    <m/>
    <n v="7.25"/>
    <m/>
    <m/>
    <m/>
    <m/>
    <m/>
    <m/>
    <n v="1.5"/>
    <m/>
    <m/>
    <m/>
    <n v="494"/>
    <n v="97.25"/>
    <n v="0"/>
    <n v="97.25"/>
    <n v="1"/>
  </r>
  <r>
    <s v="LIONELLO FABIANO"/>
    <s v="57"/>
    <s v="01/07/2024 - 30/09/2024"/>
    <x v="6"/>
    <m/>
    <m/>
    <m/>
    <m/>
    <m/>
    <m/>
    <m/>
    <m/>
    <m/>
    <n v="9"/>
    <n v="52.5"/>
    <m/>
    <m/>
    <m/>
    <m/>
    <m/>
    <m/>
    <m/>
    <m/>
    <m/>
    <m/>
    <m/>
    <m/>
    <m/>
    <m/>
    <m/>
    <m/>
    <m/>
    <m/>
    <m/>
    <m/>
    <n v="3.83"/>
    <n v="2.75"/>
    <n v="14.5"/>
    <m/>
    <m/>
    <m/>
    <m/>
    <m/>
    <m/>
    <m/>
    <m/>
    <n v="494"/>
    <n v="82.58"/>
    <n v="0"/>
    <n v="82.58"/>
    <n v="1"/>
  </r>
  <r>
    <s v="PEZZOLATO CARLO"/>
    <s v="57"/>
    <s v="01/07/2024 - 30/09/2024"/>
    <x v="6"/>
    <m/>
    <n v="0.75"/>
    <m/>
    <m/>
    <m/>
    <m/>
    <m/>
    <m/>
    <m/>
    <n v="9"/>
    <n v="85.5"/>
    <m/>
    <m/>
    <m/>
    <m/>
    <m/>
    <m/>
    <m/>
    <m/>
    <m/>
    <m/>
    <m/>
    <m/>
    <m/>
    <m/>
    <m/>
    <m/>
    <m/>
    <m/>
    <m/>
    <m/>
    <n v="23.75"/>
    <m/>
    <m/>
    <m/>
    <m/>
    <m/>
    <m/>
    <m/>
    <m/>
    <m/>
    <m/>
    <n v="494"/>
    <n v="119"/>
    <n v="0"/>
    <n v="119"/>
    <n v="1"/>
  </r>
  <r>
    <s v="TURRI LUCA"/>
    <s v="57"/>
    <s v="01/07/2024 - 30/09/2024"/>
    <x v="6"/>
    <m/>
    <m/>
    <m/>
    <m/>
    <m/>
    <m/>
    <m/>
    <m/>
    <m/>
    <n v="9"/>
    <n v="73"/>
    <m/>
    <m/>
    <m/>
    <m/>
    <m/>
    <m/>
    <n v="36"/>
    <m/>
    <m/>
    <m/>
    <m/>
    <m/>
    <m/>
    <m/>
    <m/>
    <m/>
    <m/>
    <m/>
    <m/>
    <m/>
    <n v="4.5"/>
    <m/>
    <m/>
    <m/>
    <m/>
    <m/>
    <m/>
    <m/>
    <m/>
    <m/>
    <m/>
    <n v="494"/>
    <n v="122.5"/>
    <n v="36"/>
    <n v="86.5"/>
    <n v="1"/>
  </r>
  <r>
    <s v="MARIOTTO RAFFAELE"/>
    <s v="57"/>
    <s v="01/07/2024 - 30/09/2024"/>
    <x v="6"/>
    <m/>
    <m/>
    <m/>
    <m/>
    <m/>
    <m/>
    <m/>
    <m/>
    <m/>
    <n v="8"/>
    <n v="65"/>
    <m/>
    <m/>
    <m/>
    <m/>
    <m/>
    <m/>
    <m/>
    <m/>
    <m/>
    <m/>
    <m/>
    <m/>
    <m/>
    <m/>
    <m/>
    <m/>
    <m/>
    <m/>
    <m/>
    <m/>
    <n v="11.42"/>
    <m/>
    <m/>
    <m/>
    <m/>
    <m/>
    <m/>
    <m/>
    <m/>
    <m/>
    <m/>
    <n v="494"/>
    <n v="84.42"/>
    <n v="0"/>
    <n v="84.42"/>
    <n v="1"/>
  </r>
  <r>
    <s v="ZUCCONELLI ENRICO"/>
    <s v="57"/>
    <s v="01/07/2024 - 30/09/2024"/>
    <x v="6"/>
    <m/>
    <m/>
    <m/>
    <m/>
    <m/>
    <m/>
    <m/>
    <m/>
    <m/>
    <n v="8"/>
    <n v="82"/>
    <m/>
    <m/>
    <m/>
    <m/>
    <m/>
    <m/>
    <m/>
    <m/>
    <m/>
    <m/>
    <m/>
    <m/>
    <m/>
    <m/>
    <m/>
    <m/>
    <m/>
    <m/>
    <m/>
    <m/>
    <n v="6.67"/>
    <m/>
    <m/>
    <m/>
    <m/>
    <m/>
    <m/>
    <m/>
    <m/>
    <m/>
    <m/>
    <n v="494"/>
    <n v="96.67"/>
    <n v="0"/>
    <n v="96.67"/>
    <n v="1"/>
  </r>
  <r>
    <s v="BONOMO PAOLO"/>
    <s v="57"/>
    <s v="01/07/2024 - 30/09/2024"/>
    <x v="6"/>
    <m/>
    <m/>
    <m/>
    <m/>
    <m/>
    <m/>
    <m/>
    <m/>
    <m/>
    <m/>
    <n v="44.5"/>
    <m/>
    <m/>
    <m/>
    <m/>
    <m/>
    <m/>
    <m/>
    <m/>
    <m/>
    <m/>
    <m/>
    <m/>
    <m/>
    <m/>
    <m/>
    <m/>
    <m/>
    <m/>
    <m/>
    <m/>
    <n v="6.75"/>
    <m/>
    <m/>
    <m/>
    <m/>
    <m/>
    <m/>
    <m/>
    <m/>
    <m/>
    <m/>
    <n v="494"/>
    <n v="51.25"/>
    <n v="0"/>
    <n v="51.25"/>
    <n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s v="BANIN ISABELLA"/>
    <s v="50"/>
    <s v="01/10/2024 - 31/12/2024"/>
    <x v="0"/>
    <m/>
    <n v="5.92"/>
    <m/>
    <m/>
    <m/>
    <m/>
    <m/>
    <m/>
    <m/>
    <m/>
    <m/>
    <m/>
    <m/>
    <m/>
    <m/>
    <m/>
    <m/>
    <m/>
    <m/>
    <m/>
    <m/>
    <m/>
    <m/>
    <n v="45.08"/>
    <m/>
    <m/>
    <m/>
    <m/>
    <m/>
    <n v="45.08"/>
    <m/>
    <n v="6.08"/>
    <m/>
    <m/>
    <m/>
    <m/>
    <m/>
    <m/>
    <m/>
    <m/>
    <m/>
    <m/>
    <n v="494"/>
    <n v="102.16"/>
    <n v="0"/>
    <n v="102.16"/>
    <n v="1"/>
  </r>
  <r>
    <s v="MERLANTE NENSI"/>
    <s v="50"/>
    <s v="01/10/2024 - 31/12/2024"/>
    <x v="0"/>
    <m/>
    <n v="6.75"/>
    <m/>
    <m/>
    <m/>
    <m/>
    <m/>
    <m/>
    <m/>
    <n v="14.5"/>
    <n v="43.5"/>
    <m/>
    <m/>
    <m/>
    <m/>
    <m/>
    <m/>
    <m/>
    <m/>
    <m/>
    <m/>
    <m/>
    <m/>
    <m/>
    <m/>
    <m/>
    <m/>
    <m/>
    <m/>
    <m/>
    <m/>
    <n v="3.25"/>
    <m/>
    <m/>
    <m/>
    <m/>
    <m/>
    <m/>
    <m/>
    <m/>
    <m/>
    <m/>
    <n v="494"/>
    <n v="68"/>
    <n v="0"/>
    <n v="68"/>
    <n v="1"/>
  </r>
  <r>
    <s v="ZAMPIERI CLAUDIA"/>
    <s v="50"/>
    <s v="01/10/2024 - 31/12/2024"/>
    <x v="0"/>
    <m/>
    <m/>
    <m/>
    <m/>
    <m/>
    <m/>
    <m/>
    <m/>
    <m/>
    <m/>
    <n v="18"/>
    <m/>
    <m/>
    <m/>
    <m/>
    <m/>
    <m/>
    <m/>
    <m/>
    <m/>
    <m/>
    <m/>
    <m/>
    <m/>
    <m/>
    <m/>
    <m/>
    <m/>
    <m/>
    <m/>
    <m/>
    <n v="5.92"/>
    <m/>
    <m/>
    <m/>
    <m/>
    <m/>
    <m/>
    <m/>
    <m/>
    <m/>
    <m/>
    <n v="494"/>
    <n v="23.92"/>
    <n v="0"/>
    <n v="23.92"/>
    <n v="1"/>
  </r>
  <r>
    <s v="VIDALI MARA"/>
    <s v="50"/>
    <s v="01/10/2024 - 31/12/2024"/>
    <x v="0"/>
    <m/>
    <n v="7.08"/>
    <m/>
    <m/>
    <m/>
    <m/>
    <m/>
    <m/>
    <m/>
    <n v="14.5"/>
    <n v="5.5"/>
    <m/>
    <m/>
    <m/>
    <m/>
    <m/>
    <m/>
    <m/>
    <m/>
    <m/>
    <m/>
    <m/>
    <m/>
    <m/>
    <m/>
    <m/>
    <m/>
    <m/>
    <m/>
    <m/>
    <m/>
    <n v="4.75"/>
    <m/>
    <m/>
    <m/>
    <m/>
    <m/>
    <m/>
    <m/>
    <m/>
    <m/>
    <m/>
    <n v="494"/>
    <n v="31.83"/>
    <n v="0"/>
    <n v="31.83"/>
    <n v="1"/>
  </r>
  <r>
    <s v="MANTOVANI ERICA"/>
    <s v="50"/>
    <s v="01/10/2024 - 31/12/2024"/>
    <x v="0"/>
    <m/>
    <m/>
    <m/>
    <m/>
    <m/>
    <m/>
    <m/>
    <m/>
    <m/>
    <m/>
    <n v="9"/>
    <m/>
    <m/>
    <m/>
    <m/>
    <m/>
    <m/>
    <m/>
    <m/>
    <m/>
    <m/>
    <m/>
    <m/>
    <m/>
    <m/>
    <m/>
    <m/>
    <m/>
    <m/>
    <m/>
    <m/>
    <n v="5.58"/>
    <m/>
    <m/>
    <m/>
    <m/>
    <m/>
    <m/>
    <m/>
    <m/>
    <m/>
    <m/>
    <n v="494"/>
    <n v="14.58"/>
    <n v="0"/>
    <n v="14.58"/>
    <n v="1"/>
  </r>
  <r>
    <s v="MARANGON RAFFAELLA"/>
    <s v="51"/>
    <s v="01/10/2024 - 31/12/2024"/>
    <x v="1"/>
    <m/>
    <m/>
    <m/>
    <m/>
    <m/>
    <m/>
    <m/>
    <m/>
    <m/>
    <m/>
    <n v="27"/>
    <m/>
    <m/>
    <m/>
    <m/>
    <m/>
    <m/>
    <m/>
    <m/>
    <m/>
    <m/>
    <m/>
    <m/>
    <m/>
    <m/>
    <m/>
    <m/>
    <m/>
    <m/>
    <m/>
    <m/>
    <n v="13.75"/>
    <m/>
    <m/>
    <m/>
    <m/>
    <m/>
    <m/>
    <m/>
    <m/>
    <m/>
    <m/>
    <n v="494"/>
    <n v="40.75"/>
    <n v="0"/>
    <n v="40.75"/>
    <n v="1"/>
  </r>
  <r>
    <s v="VICENTINI ANDREA"/>
    <s v="51"/>
    <s v="01/10/2024 - 31/12/2024"/>
    <x v="1"/>
    <m/>
    <m/>
    <m/>
    <m/>
    <m/>
    <m/>
    <m/>
    <m/>
    <m/>
    <m/>
    <n v="20"/>
    <m/>
    <m/>
    <m/>
    <m/>
    <m/>
    <m/>
    <m/>
    <m/>
    <m/>
    <m/>
    <m/>
    <m/>
    <m/>
    <m/>
    <m/>
    <m/>
    <m/>
    <m/>
    <m/>
    <m/>
    <n v="2"/>
    <m/>
    <m/>
    <m/>
    <m/>
    <m/>
    <m/>
    <m/>
    <m/>
    <m/>
    <m/>
    <n v="494"/>
    <n v="22"/>
    <n v="0"/>
    <n v="22"/>
    <n v="1"/>
  </r>
  <r>
    <s v="MARANGONI ELISA"/>
    <s v="51"/>
    <s v="01/10/2024 - 31/12/2024"/>
    <x v="1"/>
    <m/>
    <n v="2"/>
    <m/>
    <m/>
    <m/>
    <m/>
    <m/>
    <m/>
    <m/>
    <n v="9"/>
    <n v="20"/>
    <m/>
    <m/>
    <m/>
    <m/>
    <m/>
    <m/>
    <m/>
    <m/>
    <m/>
    <m/>
    <m/>
    <m/>
    <m/>
    <m/>
    <m/>
    <m/>
    <m/>
    <m/>
    <m/>
    <m/>
    <n v="0.33"/>
    <m/>
    <m/>
    <m/>
    <m/>
    <m/>
    <m/>
    <m/>
    <m/>
    <m/>
    <m/>
    <n v="494"/>
    <n v="31.33"/>
    <n v="0"/>
    <n v="31.33"/>
    <n v="1"/>
  </r>
  <r>
    <s v="DE GRANDIS ROBERTA"/>
    <s v="52"/>
    <s v="01/10/2024 - 31/12/2024"/>
    <x v="2"/>
    <m/>
    <n v="1.83"/>
    <m/>
    <m/>
    <m/>
    <m/>
    <m/>
    <m/>
    <m/>
    <m/>
    <n v="23"/>
    <m/>
    <m/>
    <m/>
    <m/>
    <m/>
    <m/>
    <m/>
    <m/>
    <m/>
    <m/>
    <m/>
    <m/>
    <n v="40.5"/>
    <m/>
    <m/>
    <m/>
    <m/>
    <m/>
    <n v="40.5"/>
    <m/>
    <n v="2.17"/>
    <m/>
    <m/>
    <m/>
    <m/>
    <m/>
    <m/>
    <m/>
    <m/>
    <m/>
    <m/>
    <n v="494"/>
    <n v="108"/>
    <n v="0"/>
    <n v="108"/>
    <n v="1"/>
  </r>
  <r>
    <s v="VETRI TOMAS"/>
    <s v="52"/>
    <s v="01/10/2024 - 31/12/2024"/>
    <x v="2"/>
    <m/>
    <m/>
    <m/>
    <m/>
    <m/>
    <m/>
    <m/>
    <m/>
    <m/>
    <n v="18"/>
    <n v="9"/>
    <m/>
    <m/>
    <m/>
    <m/>
    <m/>
    <m/>
    <m/>
    <m/>
    <m/>
    <m/>
    <m/>
    <m/>
    <m/>
    <m/>
    <m/>
    <m/>
    <m/>
    <m/>
    <m/>
    <m/>
    <n v="2"/>
    <m/>
    <m/>
    <m/>
    <m/>
    <m/>
    <m/>
    <m/>
    <m/>
    <m/>
    <m/>
    <n v="494"/>
    <n v="29"/>
    <n v="0"/>
    <n v="29"/>
    <n v="1"/>
  </r>
  <r>
    <s v="TOSINI STEFANO"/>
    <s v="52"/>
    <s v="01/10/2024 - 31/12/2024"/>
    <x v="2"/>
    <m/>
    <m/>
    <m/>
    <m/>
    <m/>
    <m/>
    <m/>
    <m/>
    <m/>
    <n v="5.5"/>
    <m/>
    <m/>
    <m/>
    <m/>
    <m/>
    <m/>
    <m/>
    <m/>
    <m/>
    <m/>
    <m/>
    <m/>
    <m/>
    <m/>
    <m/>
    <m/>
    <m/>
    <m/>
    <m/>
    <m/>
    <m/>
    <n v="4.17"/>
    <m/>
    <m/>
    <m/>
    <m/>
    <m/>
    <m/>
    <m/>
    <m/>
    <m/>
    <m/>
    <n v="494"/>
    <n v="9.67"/>
    <n v="0"/>
    <n v="9.67"/>
    <n v="1"/>
  </r>
  <r>
    <s v="LIBANORE LISA"/>
    <s v="52"/>
    <s v="01/10/2024 - 31/12/2024"/>
    <x v="2"/>
    <m/>
    <n v="2.08"/>
    <m/>
    <m/>
    <m/>
    <m/>
    <m/>
    <m/>
    <m/>
    <n v="14.5"/>
    <n v="18"/>
    <m/>
    <m/>
    <m/>
    <m/>
    <n v="14.5"/>
    <m/>
    <m/>
    <m/>
    <m/>
    <m/>
    <m/>
    <m/>
    <m/>
    <m/>
    <m/>
    <m/>
    <m/>
    <m/>
    <m/>
    <m/>
    <n v="3.83"/>
    <m/>
    <m/>
    <m/>
    <m/>
    <m/>
    <m/>
    <m/>
    <m/>
    <m/>
    <m/>
    <n v="494"/>
    <n v="52.91"/>
    <n v="14.5"/>
    <n v="38.409999999999997"/>
    <n v="1"/>
  </r>
  <r>
    <s v="PENNINI NICOLA"/>
    <s v="52"/>
    <s v="01/10/2024 - 31/12/2024"/>
    <x v="2"/>
    <m/>
    <m/>
    <m/>
    <m/>
    <m/>
    <m/>
    <m/>
    <n v="9"/>
    <m/>
    <m/>
    <m/>
    <m/>
    <m/>
    <m/>
    <m/>
    <m/>
    <m/>
    <m/>
    <m/>
    <m/>
    <m/>
    <m/>
    <m/>
    <m/>
    <m/>
    <m/>
    <m/>
    <m/>
    <m/>
    <m/>
    <m/>
    <n v="8.25"/>
    <m/>
    <m/>
    <m/>
    <m/>
    <m/>
    <m/>
    <m/>
    <m/>
    <m/>
    <m/>
    <n v="494"/>
    <n v="17.25"/>
    <n v="0"/>
    <n v="17.25"/>
    <n v="1"/>
  </r>
  <r>
    <s v="MORETTO EMANUELE"/>
    <s v="53"/>
    <s v="01/10/2024 - 31/12/2024"/>
    <x v="3"/>
    <m/>
    <n v="1.08"/>
    <m/>
    <m/>
    <m/>
    <m/>
    <m/>
    <m/>
    <m/>
    <m/>
    <n v="29"/>
    <m/>
    <m/>
    <m/>
    <m/>
    <m/>
    <m/>
    <m/>
    <m/>
    <m/>
    <m/>
    <m/>
    <m/>
    <m/>
    <m/>
    <m/>
    <m/>
    <m/>
    <m/>
    <m/>
    <m/>
    <n v="1.83"/>
    <n v="7.5"/>
    <n v="30"/>
    <m/>
    <m/>
    <m/>
    <m/>
    <m/>
    <m/>
    <m/>
    <m/>
    <n v="494"/>
    <n v="69.41"/>
    <n v="0"/>
    <n v="69.41"/>
    <n v="1"/>
  </r>
  <r>
    <s v="PENNINI FLAVIO"/>
    <s v="53"/>
    <s v="01/10/2024 - 31/12/2024"/>
    <x v="3"/>
    <m/>
    <m/>
    <m/>
    <m/>
    <m/>
    <m/>
    <m/>
    <m/>
    <m/>
    <m/>
    <n v="334.5"/>
    <m/>
    <m/>
    <m/>
    <m/>
    <m/>
    <m/>
    <m/>
    <m/>
    <m/>
    <m/>
    <m/>
    <m/>
    <m/>
    <m/>
    <m/>
    <m/>
    <m/>
    <m/>
    <m/>
    <m/>
    <n v="15.92"/>
    <m/>
    <m/>
    <m/>
    <m/>
    <m/>
    <m/>
    <m/>
    <m/>
    <m/>
    <m/>
    <n v="494"/>
    <n v="350.42"/>
    <n v="0"/>
    <n v="350.42"/>
    <n v="1"/>
  </r>
  <r>
    <s v="PIZZOLI GINO"/>
    <s v="53"/>
    <s v="01/10/2024 - 31/12/2024"/>
    <x v="3"/>
    <m/>
    <n v="3.5"/>
    <m/>
    <m/>
    <m/>
    <m/>
    <m/>
    <m/>
    <m/>
    <m/>
    <n v="6.5"/>
    <m/>
    <m/>
    <m/>
    <m/>
    <m/>
    <m/>
    <m/>
    <m/>
    <m/>
    <m/>
    <m/>
    <m/>
    <m/>
    <m/>
    <m/>
    <m/>
    <m/>
    <m/>
    <m/>
    <m/>
    <n v="6.5"/>
    <m/>
    <m/>
    <m/>
    <m/>
    <m/>
    <m/>
    <m/>
    <m/>
    <m/>
    <m/>
    <n v="494"/>
    <n v="16.5"/>
    <n v="0"/>
    <n v="16.5"/>
    <n v="1"/>
  </r>
  <r>
    <s v="SARTO DAVIDE"/>
    <s v="53"/>
    <s v="01/10/2024 - 31/12/2024"/>
    <x v="3"/>
    <m/>
    <m/>
    <m/>
    <m/>
    <m/>
    <m/>
    <m/>
    <m/>
    <m/>
    <m/>
    <n v="116.5"/>
    <m/>
    <m/>
    <m/>
    <m/>
    <m/>
    <m/>
    <m/>
    <m/>
    <m/>
    <m/>
    <m/>
    <m/>
    <n v="8"/>
    <m/>
    <m/>
    <m/>
    <m/>
    <m/>
    <n v="8"/>
    <m/>
    <n v="12.83"/>
    <m/>
    <m/>
    <m/>
    <m/>
    <m/>
    <m/>
    <m/>
    <m/>
    <m/>
    <m/>
    <n v="494"/>
    <n v="145.33000000000001"/>
    <n v="0"/>
    <n v="145.33000000000001"/>
    <n v="1"/>
  </r>
  <r>
    <s v="PREGNOLATO DIEGO"/>
    <s v="53"/>
    <s v="01/10/2024 - 31/12/2024"/>
    <x v="3"/>
    <m/>
    <n v="0.83"/>
    <m/>
    <m/>
    <m/>
    <m/>
    <m/>
    <m/>
    <m/>
    <n v="36.5"/>
    <m/>
    <m/>
    <m/>
    <m/>
    <m/>
    <m/>
    <m/>
    <m/>
    <m/>
    <m/>
    <m/>
    <m/>
    <m/>
    <n v="37.5"/>
    <m/>
    <m/>
    <m/>
    <m/>
    <n v="37.5"/>
    <m/>
    <m/>
    <n v="7.5"/>
    <m/>
    <m/>
    <m/>
    <m/>
    <m/>
    <m/>
    <m/>
    <m/>
    <m/>
    <m/>
    <n v="494"/>
    <n v="119.83"/>
    <n v="0"/>
    <n v="119.83"/>
    <n v="1"/>
  </r>
  <r>
    <s v="RIZZO DIEGO"/>
    <s v="53"/>
    <s v="01/10/2024 - 31/12/2024"/>
    <x v="3"/>
    <m/>
    <m/>
    <m/>
    <m/>
    <m/>
    <m/>
    <m/>
    <m/>
    <m/>
    <n v="14"/>
    <n v="95.5"/>
    <m/>
    <m/>
    <m/>
    <m/>
    <m/>
    <m/>
    <m/>
    <m/>
    <m/>
    <m/>
    <m/>
    <m/>
    <m/>
    <m/>
    <m/>
    <m/>
    <m/>
    <m/>
    <m/>
    <m/>
    <n v="8.83"/>
    <m/>
    <m/>
    <m/>
    <m/>
    <m/>
    <m/>
    <m/>
    <m/>
    <m/>
    <m/>
    <n v="494"/>
    <n v="118.33"/>
    <n v="0"/>
    <n v="118.33"/>
    <n v="1"/>
  </r>
  <r>
    <s v="DISCARDI MILLER"/>
    <s v="53"/>
    <s v="01/10/2024 - 31/12/2024"/>
    <x v="3"/>
    <m/>
    <m/>
    <m/>
    <m/>
    <m/>
    <m/>
    <m/>
    <m/>
    <m/>
    <m/>
    <n v="56"/>
    <m/>
    <m/>
    <m/>
    <m/>
    <m/>
    <m/>
    <m/>
    <m/>
    <m/>
    <m/>
    <m/>
    <m/>
    <m/>
    <m/>
    <m/>
    <m/>
    <m/>
    <m/>
    <m/>
    <m/>
    <n v="0.17"/>
    <m/>
    <m/>
    <m/>
    <m/>
    <m/>
    <m/>
    <m/>
    <m/>
    <m/>
    <m/>
    <n v="494"/>
    <n v="56.17"/>
    <n v="0"/>
    <n v="56.17"/>
    <n v="1"/>
  </r>
  <r>
    <s v="PREGNOLATO MASSIMO"/>
    <s v="53"/>
    <s v="01/10/2024 - 31/12/2024"/>
    <x v="3"/>
    <m/>
    <n v="2.58"/>
    <m/>
    <m/>
    <m/>
    <m/>
    <m/>
    <m/>
    <m/>
    <n v="36.5"/>
    <m/>
    <m/>
    <m/>
    <m/>
    <m/>
    <m/>
    <m/>
    <n v="36.5"/>
    <m/>
    <m/>
    <m/>
    <m/>
    <m/>
    <m/>
    <m/>
    <m/>
    <m/>
    <m/>
    <m/>
    <m/>
    <m/>
    <n v="7"/>
    <m/>
    <m/>
    <m/>
    <m/>
    <m/>
    <m/>
    <m/>
    <m/>
    <m/>
    <m/>
    <n v="494"/>
    <n v="82.58"/>
    <n v="36.5"/>
    <n v="46.08"/>
    <n v="1"/>
  </r>
  <r>
    <s v="TRAVAGLIA RIK"/>
    <s v="53"/>
    <s v="01/10/2024 - 31/12/2024"/>
    <x v="3"/>
    <m/>
    <n v="4.5"/>
    <m/>
    <m/>
    <m/>
    <m/>
    <m/>
    <m/>
    <m/>
    <n v="7.5"/>
    <n v="7.5"/>
    <m/>
    <m/>
    <m/>
    <m/>
    <m/>
    <m/>
    <m/>
    <m/>
    <m/>
    <m/>
    <m/>
    <m/>
    <m/>
    <m/>
    <m/>
    <m/>
    <m/>
    <m/>
    <m/>
    <m/>
    <n v="5.42"/>
    <m/>
    <m/>
    <m/>
    <m/>
    <m/>
    <m/>
    <m/>
    <m/>
    <m/>
    <m/>
    <n v="494"/>
    <n v="24.92"/>
    <n v="0"/>
    <n v="24.92"/>
    <n v="1"/>
  </r>
  <r>
    <s v="MANTOVANI PAOLO"/>
    <s v="53"/>
    <s v="01/10/2024 - 31/12/2024"/>
    <x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6"/>
    <m/>
    <m/>
    <m/>
    <m/>
    <m/>
    <m/>
    <m/>
    <m/>
    <m/>
    <m/>
    <n v="494"/>
    <n v="6"/>
    <n v="0"/>
    <n v="6"/>
    <n v="1"/>
  </r>
  <r>
    <s v="ROMA RUDI"/>
    <s v="53"/>
    <s v="01/10/2024 - 31/12/2024"/>
    <x v="3"/>
    <m/>
    <m/>
    <m/>
    <m/>
    <m/>
    <m/>
    <m/>
    <m/>
    <m/>
    <n v="14.5"/>
    <n v="9"/>
    <m/>
    <m/>
    <m/>
    <m/>
    <m/>
    <m/>
    <m/>
    <m/>
    <m/>
    <m/>
    <m/>
    <m/>
    <m/>
    <m/>
    <m/>
    <m/>
    <m/>
    <m/>
    <m/>
    <m/>
    <n v="10.75"/>
    <m/>
    <m/>
    <m/>
    <m/>
    <m/>
    <m/>
    <m/>
    <m/>
    <m/>
    <m/>
    <n v="494"/>
    <n v="34.25"/>
    <n v="0"/>
    <n v="34.25"/>
    <n v="1"/>
  </r>
  <r>
    <s v="FERRARI VALERIO"/>
    <s v="53"/>
    <s v="01/10/2024 - 31/12/2024"/>
    <x v="3"/>
    <m/>
    <m/>
    <m/>
    <m/>
    <m/>
    <m/>
    <m/>
    <m/>
    <m/>
    <m/>
    <n v="73"/>
    <m/>
    <m/>
    <m/>
    <m/>
    <m/>
    <m/>
    <m/>
    <m/>
    <m/>
    <m/>
    <m/>
    <m/>
    <m/>
    <m/>
    <m/>
    <m/>
    <m/>
    <m/>
    <m/>
    <m/>
    <n v="0.83"/>
    <m/>
    <m/>
    <m/>
    <m/>
    <m/>
    <m/>
    <m/>
    <m/>
    <m/>
    <m/>
    <n v="494"/>
    <n v="73.83"/>
    <n v="0"/>
    <n v="73.83"/>
    <n v="1"/>
  </r>
  <r>
    <s v="CAVALLARI ALBERTO CLAUDIO"/>
    <s v="53"/>
    <s v="01/10/2024 - 31/12/2024"/>
    <x v="3"/>
    <m/>
    <m/>
    <m/>
    <m/>
    <m/>
    <m/>
    <m/>
    <m/>
    <m/>
    <n v="6.5"/>
    <m/>
    <m/>
    <m/>
    <m/>
    <m/>
    <m/>
    <m/>
    <m/>
    <m/>
    <m/>
    <m/>
    <m/>
    <m/>
    <m/>
    <m/>
    <m/>
    <m/>
    <m/>
    <m/>
    <m/>
    <m/>
    <n v="14.08"/>
    <m/>
    <m/>
    <m/>
    <m/>
    <m/>
    <m/>
    <m/>
    <m/>
    <m/>
    <m/>
    <n v="494"/>
    <n v="20.58"/>
    <n v="0"/>
    <n v="20.58"/>
    <n v="1"/>
  </r>
  <r>
    <s v="SANDRIN MICHELE"/>
    <s v="53"/>
    <s v="01/10/2024 - 31/12/2024"/>
    <x v="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0"/>
    <n v="0"/>
    <n v="0"/>
    <n v="1"/>
  </r>
  <r>
    <s v="CIPRIANI LUCA"/>
    <s v="53"/>
    <s v="01/10/2024 - 31/12/2024"/>
    <x v="3"/>
    <m/>
    <m/>
    <m/>
    <m/>
    <m/>
    <m/>
    <m/>
    <n v="7.5"/>
    <m/>
    <m/>
    <n v="48"/>
    <m/>
    <m/>
    <m/>
    <m/>
    <m/>
    <m/>
    <m/>
    <m/>
    <m/>
    <m/>
    <m/>
    <m/>
    <m/>
    <m/>
    <m/>
    <m/>
    <m/>
    <m/>
    <m/>
    <m/>
    <n v="2"/>
    <m/>
    <m/>
    <m/>
    <m/>
    <m/>
    <m/>
    <m/>
    <m/>
    <m/>
    <m/>
    <n v="494"/>
    <n v="57.5"/>
    <n v="0"/>
    <n v="57.5"/>
    <n v="1"/>
  </r>
  <r>
    <s v="BARBUJANI GIORGIO"/>
    <s v="54"/>
    <s v="01/10/2024 - 31/12/2024"/>
    <x v="4"/>
    <m/>
    <m/>
    <m/>
    <m/>
    <m/>
    <m/>
    <m/>
    <m/>
    <m/>
    <n v="14"/>
    <n v="18"/>
    <m/>
    <m/>
    <m/>
    <m/>
    <n v="56.5"/>
    <m/>
    <m/>
    <m/>
    <m/>
    <m/>
    <m/>
    <m/>
    <m/>
    <m/>
    <m/>
    <m/>
    <m/>
    <m/>
    <m/>
    <m/>
    <n v="2.83"/>
    <m/>
    <m/>
    <m/>
    <m/>
    <m/>
    <m/>
    <m/>
    <m/>
    <m/>
    <m/>
    <n v="494"/>
    <n v="91.33"/>
    <n v="56.5"/>
    <n v="34.83"/>
    <n v="1"/>
  </r>
  <r>
    <s v="CREPALDI GIORGIO"/>
    <s v="54"/>
    <s v="01/10/2024 - 31/12/2024"/>
    <x v="4"/>
    <m/>
    <m/>
    <m/>
    <m/>
    <m/>
    <m/>
    <m/>
    <m/>
    <m/>
    <n v="6.5"/>
    <n v="1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20.5"/>
    <n v="0"/>
    <n v="20.5"/>
    <n v="1"/>
  </r>
  <r>
    <s v="ROSSI GIOVANNI"/>
    <s v="54"/>
    <s v="01/10/2024 - 31/12/2024"/>
    <x v="4"/>
    <m/>
    <m/>
    <m/>
    <m/>
    <m/>
    <m/>
    <m/>
    <m/>
    <m/>
    <n v="7.5"/>
    <m/>
    <m/>
    <m/>
    <m/>
    <m/>
    <m/>
    <m/>
    <m/>
    <m/>
    <m/>
    <m/>
    <m/>
    <m/>
    <m/>
    <m/>
    <m/>
    <n v="14"/>
    <m/>
    <m/>
    <m/>
    <m/>
    <m/>
    <n v="14"/>
    <m/>
    <n v="15"/>
    <m/>
    <m/>
    <m/>
    <m/>
    <m/>
    <m/>
    <m/>
    <n v="494"/>
    <n v="50.5"/>
    <n v="0"/>
    <n v="50.5"/>
    <n v="1"/>
  </r>
  <r>
    <s v="BALDIN MARIO"/>
    <s v="54"/>
    <s v="01/10/2024 - 31/12/2024"/>
    <x v="4"/>
    <m/>
    <m/>
    <m/>
    <m/>
    <m/>
    <m/>
    <m/>
    <m/>
    <m/>
    <m/>
    <n v="146"/>
    <m/>
    <m/>
    <m/>
    <m/>
    <m/>
    <m/>
    <n v="300.5"/>
    <m/>
    <m/>
    <m/>
    <m/>
    <m/>
    <m/>
    <m/>
    <m/>
    <m/>
    <m/>
    <m/>
    <m/>
    <m/>
    <n v="1.17"/>
    <m/>
    <m/>
    <m/>
    <m/>
    <m/>
    <m/>
    <m/>
    <m/>
    <m/>
    <m/>
    <n v="494"/>
    <n v="447.67"/>
    <n v="300.5"/>
    <n v="147.17000000000002"/>
    <n v="1"/>
  </r>
  <r>
    <s v="BALDIN DAMIANO"/>
    <s v="54"/>
    <s v="01/10/2024 - 31/12/2024"/>
    <x v="4"/>
    <m/>
    <m/>
    <m/>
    <m/>
    <m/>
    <m/>
    <m/>
    <m/>
    <m/>
    <m/>
    <n v="37.5"/>
    <m/>
    <m/>
    <m/>
    <m/>
    <m/>
    <m/>
    <m/>
    <m/>
    <m/>
    <m/>
    <m/>
    <m/>
    <m/>
    <m/>
    <m/>
    <m/>
    <m/>
    <m/>
    <m/>
    <m/>
    <n v="4"/>
    <m/>
    <m/>
    <m/>
    <m/>
    <m/>
    <m/>
    <m/>
    <m/>
    <m/>
    <m/>
    <n v="494"/>
    <n v="41.5"/>
    <n v="0"/>
    <n v="41.5"/>
    <n v="1"/>
  </r>
  <r>
    <s v="SIVIERO GIORGIO"/>
    <s v="54"/>
    <s v="01/10/2024 - 31/12/2024"/>
    <x v="4"/>
    <m/>
    <n v="1.92"/>
    <m/>
    <m/>
    <m/>
    <m/>
    <m/>
    <m/>
    <m/>
    <n v="9"/>
    <m/>
    <m/>
    <m/>
    <m/>
    <m/>
    <m/>
    <m/>
    <m/>
    <m/>
    <m/>
    <m/>
    <m/>
    <m/>
    <m/>
    <m/>
    <m/>
    <m/>
    <m/>
    <m/>
    <m/>
    <m/>
    <n v="2.5"/>
    <m/>
    <m/>
    <m/>
    <m/>
    <m/>
    <m/>
    <m/>
    <m/>
    <m/>
    <m/>
    <n v="494"/>
    <n v="13.42"/>
    <n v="0"/>
    <n v="13.42"/>
    <n v="1"/>
  </r>
  <r>
    <s v="MANCIN MASSIMILIANO"/>
    <s v="54"/>
    <s v="01/10/2024 - 31/12/2024"/>
    <x v="4"/>
    <m/>
    <m/>
    <m/>
    <m/>
    <m/>
    <m/>
    <m/>
    <m/>
    <m/>
    <n v="9"/>
    <n v="14"/>
    <m/>
    <m/>
    <m/>
    <m/>
    <m/>
    <m/>
    <m/>
    <m/>
    <m/>
    <m/>
    <m/>
    <m/>
    <m/>
    <m/>
    <m/>
    <m/>
    <m/>
    <m/>
    <m/>
    <m/>
    <n v="5.83"/>
    <m/>
    <m/>
    <m/>
    <m/>
    <m/>
    <m/>
    <m/>
    <m/>
    <m/>
    <m/>
    <n v="494"/>
    <n v="28.83"/>
    <n v="0"/>
    <n v="28.83"/>
    <n v="1"/>
  </r>
  <r>
    <s v="TUZZA MICHELE"/>
    <s v="54"/>
    <s v="01/10/2024 - 31/12/2024"/>
    <x v="4"/>
    <m/>
    <m/>
    <m/>
    <m/>
    <m/>
    <m/>
    <m/>
    <m/>
    <m/>
    <n v="80"/>
    <n v="8"/>
    <m/>
    <m/>
    <m/>
    <m/>
    <m/>
    <m/>
    <m/>
    <m/>
    <m/>
    <m/>
    <m/>
    <m/>
    <m/>
    <m/>
    <m/>
    <m/>
    <m/>
    <m/>
    <m/>
    <m/>
    <n v="9.75"/>
    <m/>
    <m/>
    <m/>
    <m/>
    <m/>
    <m/>
    <m/>
    <m/>
    <m/>
    <m/>
    <n v="494"/>
    <n v="97.75"/>
    <n v="0"/>
    <n v="97.75"/>
    <n v="1"/>
  </r>
  <r>
    <s v="MANFRIN ELIA"/>
    <s v="54"/>
    <s v="01/10/2024 - 31/12/2024"/>
    <x v="4"/>
    <m/>
    <m/>
    <m/>
    <m/>
    <m/>
    <m/>
    <m/>
    <m/>
    <m/>
    <n v="22.5"/>
    <n v="44"/>
    <m/>
    <m/>
    <m/>
    <m/>
    <m/>
    <m/>
    <n v="15"/>
    <m/>
    <m/>
    <m/>
    <m/>
    <m/>
    <m/>
    <m/>
    <m/>
    <m/>
    <m/>
    <m/>
    <m/>
    <m/>
    <m/>
    <m/>
    <m/>
    <m/>
    <m/>
    <m/>
    <m/>
    <m/>
    <m/>
    <m/>
    <m/>
    <n v="494"/>
    <n v="81.5"/>
    <n v="15"/>
    <n v="66.5"/>
    <n v="1"/>
  </r>
  <r>
    <s v="BAGATIN MIRCO"/>
    <s v="54"/>
    <s v="01/10/2024 - 31/12/2024"/>
    <x v="4"/>
    <m/>
    <m/>
    <m/>
    <m/>
    <m/>
    <m/>
    <m/>
    <m/>
    <m/>
    <n v="7.5"/>
    <n v="37.5"/>
    <m/>
    <m/>
    <m/>
    <m/>
    <m/>
    <m/>
    <n v="36.5"/>
    <m/>
    <m/>
    <m/>
    <m/>
    <m/>
    <m/>
    <m/>
    <m/>
    <m/>
    <m/>
    <m/>
    <m/>
    <m/>
    <m/>
    <m/>
    <m/>
    <m/>
    <m/>
    <m/>
    <m/>
    <m/>
    <m/>
    <m/>
    <m/>
    <n v="494"/>
    <n v="81.5"/>
    <n v="36.5"/>
    <n v="45"/>
    <n v="1"/>
  </r>
  <r>
    <s v="LAZZARIN PAOLO"/>
    <s v="54"/>
    <s v="01/10/2024 - 31/12/2024"/>
    <x v="4"/>
    <m/>
    <m/>
    <m/>
    <m/>
    <m/>
    <m/>
    <m/>
    <m/>
    <m/>
    <m/>
    <n v="12.5"/>
    <m/>
    <m/>
    <m/>
    <m/>
    <m/>
    <m/>
    <m/>
    <m/>
    <m/>
    <m/>
    <m/>
    <m/>
    <m/>
    <m/>
    <m/>
    <m/>
    <m/>
    <m/>
    <m/>
    <m/>
    <n v="4.5"/>
    <m/>
    <m/>
    <m/>
    <m/>
    <m/>
    <m/>
    <m/>
    <m/>
    <m/>
    <m/>
    <n v="494"/>
    <n v="17"/>
    <n v="0"/>
    <n v="17"/>
    <n v="1"/>
  </r>
  <r>
    <s v="BERNARDINI FERRUCCIO"/>
    <s v="54"/>
    <s v="01/10/2024 - 31/12/2024"/>
    <x v="4"/>
    <m/>
    <m/>
    <m/>
    <m/>
    <m/>
    <m/>
    <m/>
    <n v="7.5"/>
    <m/>
    <n v="6.5"/>
    <n v="3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44"/>
    <n v="0"/>
    <n v="44"/>
    <n v="1"/>
  </r>
  <r>
    <s v="CILIESA MICHAEL"/>
    <s v="54"/>
    <s v="01/10/2024 - 31/12/2024"/>
    <x v="4"/>
    <m/>
    <n v="2"/>
    <m/>
    <m/>
    <m/>
    <m/>
    <m/>
    <n v="6.5"/>
    <m/>
    <m/>
    <n v="42"/>
    <m/>
    <m/>
    <m/>
    <m/>
    <m/>
    <m/>
    <m/>
    <m/>
    <m/>
    <m/>
    <m/>
    <m/>
    <m/>
    <m/>
    <m/>
    <m/>
    <m/>
    <m/>
    <m/>
    <m/>
    <n v="5.25"/>
    <m/>
    <m/>
    <m/>
    <m/>
    <m/>
    <m/>
    <m/>
    <m/>
    <m/>
    <m/>
    <n v="494"/>
    <n v="55.75"/>
    <n v="0"/>
    <n v="55.75"/>
    <n v="1"/>
  </r>
  <r>
    <s v="CHIEREGATO MAURO"/>
    <s v="54"/>
    <s v="01/10/2024 - 31/12/2024"/>
    <x v="4"/>
    <m/>
    <m/>
    <m/>
    <m/>
    <m/>
    <m/>
    <m/>
    <m/>
    <m/>
    <m/>
    <n v="15"/>
    <m/>
    <m/>
    <m/>
    <m/>
    <m/>
    <m/>
    <m/>
    <m/>
    <m/>
    <m/>
    <m/>
    <m/>
    <m/>
    <m/>
    <m/>
    <m/>
    <m/>
    <m/>
    <m/>
    <m/>
    <n v="10.5"/>
    <m/>
    <m/>
    <m/>
    <m/>
    <m/>
    <m/>
    <m/>
    <m/>
    <m/>
    <m/>
    <n v="494"/>
    <n v="25.5"/>
    <n v="0"/>
    <n v="25.5"/>
    <n v="1"/>
  </r>
  <r>
    <s v="VASONI MAURO"/>
    <s v="54"/>
    <s v="01/10/2024 - 31/12/2024"/>
    <x v="4"/>
    <m/>
    <m/>
    <m/>
    <m/>
    <m/>
    <m/>
    <m/>
    <m/>
    <m/>
    <m/>
    <n v="9"/>
    <m/>
    <m/>
    <m/>
    <m/>
    <n v="23.5"/>
    <m/>
    <m/>
    <m/>
    <m/>
    <m/>
    <m/>
    <m/>
    <m/>
    <m/>
    <m/>
    <m/>
    <m/>
    <m/>
    <m/>
    <m/>
    <n v="8.92"/>
    <m/>
    <m/>
    <m/>
    <m/>
    <m/>
    <m/>
    <m/>
    <m/>
    <m/>
    <m/>
    <n v="494"/>
    <n v="41.42"/>
    <n v="23.5"/>
    <n v="17.920000000000002"/>
    <n v="1"/>
  </r>
  <r>
    <s v="MICHIELETTI MARCO"/>
    <s v="54"/>
    <s v="01/10/2024 - 31/12/2024"/>
    <x v="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3.5"/>
    <m/>
    <m/>
    <m/>
    <m/>
    <m/>
    <m/>
    <m/>
    <m/>
    <m/>
    <m/>
    <n v="494"/>
    <n v="3.5"/>
    <n v="0"/>
    <n v="3.5"/>
    <n v="1"/>
  </r>
  <r>
    <s v="ODORIZZI ENRICO"/>
    <s v="55"/>
    <s v="01/10/2024 - 31/12/2024"/>
    <x v="5"/>
    <m/>
    <n v="7.83"/>
    <m/>
    <m/>
    <m/>
    <m/>
    <m/>
    <m/>
    <m/>
    <n v="5.5"/>
    <n v="9"/>
    <m/>
    <m/>
    <m/>
    <m/>
    <n v="23.5"/>
    <m/>
    <m/>
    <m/>
    <m/>
    <m/>
    <m/>
    <m/>
    <m/>
    <m/>
    <m/>
    <m/>
    <m/>
    <m/>
    <m/>
    <m/>
    <n v="9.75"/>
    <m/>
    <m/>
    <m/>
    <m/>
    <m/>
    <m/>
    <m/>
    <m/>
    <m/>
    <m/>
    <n v="494"/>
    <n v="55.58"/>
    <n v="23.5"/>
    <n v="32.08"/>
    <n v="1"/>
  </r>
  <r>
    <s v="GOBBATO ENZO"/>
    <s v="55"/>
    <s v="01/10/2024 - 31/12/2024"/>
    <x v="5"/>
    <m/>
    <n v="0.92"/>
    <m/>
    <m/>
    <m/>
    <m/>
    <m/>
    <m/>
    <m/>
    <m/>
    <n v="36"/>
    <m/>
    <m/>
    <m/>
    <m/>
    <n v="29"/>
    <m/>
    <m/>
    <m/>
    <m/>
    <m/>
    <m/>
    <m/>
    <m/>
    <m/>
    <m/>
    <m/>
    <m/>
    <m/>
    <m/>
    <m/>
    <n v="4.17"/>
    <m/>
    <m/>
    <m/>
    <m/>
    <m/>
    <m/>
    <m/>
    <m/>
    <m/>
    <m/>
    <n v="494"/>
    <n v="70.09"/>
    <n v="29"/>
    <n v="41.09"/>
    <n v="1"/>
  </r>
  <r>
    <s v="FATTORINI CRISTIAN"/>
    <s v="55"/>
    <s v="01/10/2024 - 31/12/2024"/>
    <x v="5"/>
    <m/>
    <m/>
    <m/>
    <m/>
    <m/>
    <m/>
    <m/>
    <m/>
    <m/>
    <m/>
    <n v="27"/>
    <m/>
    <m/>
    <m/>
    <m/>
    <m/>
    <m/>
    <m/>
    <m/>
    <m/>
    <m/>
    <m/>
    <m/>
    <m/>
    <m/>
    <m/>
    <m/>
    <m/>
    <m/>
    <m/>
    <m/>
    <n v="3.25"/>
    <m/>
    <m/>
    <m/>
    <m/>
    <m/>
    <m/>
    <m/>
    <m/>
    <m/>
    <m/>
    <n v="494"/>
    <n v="30.25"/>
    <n v="0"/>
    <n v="30.25"/>
    <n v="1"/>
  </r>
  <r>
    <s v="MONARI SIMONE"/>
    <s v="55"/>
    <s v="01/10/2024 - 31/12/2024"/>
    <x v="5"/>
    <m/>
    <n v="3.5"/>
    <m/>
    <m/>
    <m/>
    <m/>
    <m/>
    <m/>
    <m/>
    <m/>
    <m/>
    <m/>
    <m/>
    <m/>
    <m/>
    <m/>
    <m/>
    <m/>
    <m/>
    <m/>
    <m/>
    <m/>
    <m/>
    <m/>
    <m/>
    <m/>
    <m/>
    <m/>
    <m/>
    <m/>
    <m/>
    <n v="7.83"/>
    <m/>
    <m/>
    <m/>
    <m/>
    <m/>
    <m/>
    <m/>
    <m/>
    <m/>
    <m/>
    <n v="494"/>
    <n v="11.33"/>
    <n v="0"/>
    <n v="11.33"/>
    <n v="1"/>
  </r>
  <r>
    <s v="DOMENEGHETTI ILENIA"/>
    <s v="57"/>
    <s v="01/10/2024 - 31/12/2024"/>
    <x v="6"/>
    <m/>
    <n v="4"/>
    <m/>
    <m/>
    <m/>
    <m/>
    <m/>
    <m/>
    <m/>
    <n v="67"/>
    <n v="30"/>
    <m/>
    <m/>
    <m/>
    <m/>
    <m/>
    <m/>
    <m/>
    <m/>
    <m/>
    <m/>
    <m/>
    <m/>
    <m/>
    <m/>
    <m/>
    <m/>
    <m/>
    <m/>
    <m/>
    <m/>
    <n v="5.5"/>
    <m/>
    <m/>
    <m/>
    <m/>
    <m/>
    <m/>
    <m/>
    <m/>
    <m/>
    <m/>
    <n v="494"/>
    <n v="106.5"/>
    <n v="0"/>
    <n v="106.5"/>
    <n v="1"/>
  </r>
  <r>
    <s v="DOMENEGHETTI ANTONIETTA"/>
    <s v="57"/>
    <s v="01/10/2024 - 31/12/2024"/>
    <x v="6"/>
    <m/>
    <m/>
    <m/>
    <m/>
    <m/>
    <m/>
    <m/>
    <m/>
    <m/>
    <n v="63"/>
    <n v="30"/>
    <m/>
    <m/>
    <m/>
    <m/>
    <m/>
    <m/>
    <m/>
    <m/>
    <m/>
    <m/>
    <m/>
    <m/>
    <m/>
    <m/>
    <m/>
    <m/>
    <m/>
    <m/>
    <m/>
    <m/>
    <n v="10"/>
    <m/>
    <m/>
    <m/>
    <m/>
    <m/>
    <m/>
    <m/>
    <m/>
    <m/>
    <m/>
    <n v="494"/>
    <n v="103"/>
    <n v="0"/>
    <n v="103"/>
    <n v="1"/>
  </r>
  <r>
    <s v="BOZZOLAN MATTEO"/>
    <s v="57"/>
    <s v="01/10/2024 - 31/12/2024"/>
    <x v="6"/>
    <m/>
    <n v="4"/>
    <m/>
    <m/>
    <m/>
    <m/>
    <m/>
    <m/>
    <m/>
    <n v="9"/>
    <n v="32.5"/>
    <m/>
    <m/>
    <m/>
    <m/>
    <m/>
    <m/>
    <m/>
    <m/>
    <m/>
    <m/>
    <m/>
    <m/>
    <n v="31"/>
    <m/>
    <m/>
    <m/>
    <n v="31"/>
    <m/>
    <m/>
    <m/>
    <n v="13.92"/>
    <m/>
    <m/>
    <m/>
    <m/>
    <m/>
    <m/>
    <m/>
    <m/>
    <m/>
    <m/>
    <n v="494"/>
    <n v="121.42"/>
    <n v="0"/>
    <n v="121.42"/>
    <n v="1"/>
  </r>
  <r>
    <s v="TESSARIN STEFANIA"/>
    <s v="57"/>
    <s v="01/10/2024 - 31/12/2024"/>
    <x v="6"/>
    <m/>
    <m/>
    <m/>
    <m/>
    <m/>
    <m/>
    <m/>
    <m/>
    <m/>
    <m/>
    <n v="5.5"/>
    <m/>
    <m/>
    <m/>
    <m/>
    <m/>
    <m/>
    <m/>
    <m/>
    <m/>
    <m/>
    <m/>
    <m/>
    <m/>
    <m/>
    <m/>
    <m/>
    <m/>
    <m/>
    <m/>
    <m/>
    <n v="5.25"/>
    <m/>
    <m/>
    <m/>
    <m/>
    <m/>
    <m/>
    <m/>
    <m/>
    <m/>
    <m/>
    <n v="494"/>
    <n v="10.75"/>
    <n v="0"/>
    <n v="10.75"/>
    <n v="1"/>
  </r>
  <r>
    <s v="LIONELLO FABIANO"/>
    <s v="57"/>
    <s v="01/10/2024 - 31/12/2024"/>
    <x v="6"/>
    <m/>
    <m/>
    <m/>
    <m/>
    <m/>
    <m/>
    <m/>
    <m/>
    <m/>
    <m/>
    <n v="36"/>
    <m/>
    <m/>
    <m/>
    <m/>
    <n v="175.5"/>
    <m/>
    <m/>
    <m/>
    <m/>
    <m/>
    <m/>
    <m/>
    <m/>
    <m/>
    <m/>
    <m/>
    <m/>
    <m/>
    <m/>
    <m/>
    <n v="0.92"/>
    <m/>
    <m/>
    <m/>
    <m/>
    <m/>
    <m/>
    <m/>
    <m/>
    <m/>
    <m/>
    <n v="494"/>
    <n v="212.42"/>
    <n v="175.5"/>
    <n v="36.919999999999987"/>
    <n v="1"/>
  </r>
  <r>
    <s v="PEZZOLATO CARLO"/>
    <s v="57"/>
    <s v="01/10/2024 - 31/12/2024"/>
    <x v="6"/>
    <m/>
    <m/>
    <m/>
    <m/>
    <m/>
    <m/>
    <m/>
    <m/>
    <m/>
    <n v="24"/>
    <n v="16"/>
    <m/>
    <m/>
    <m/>
    <m/>
    <m/>
    <m/>
    <m/>
    <m/>
    <m/>
    <m/>
    <m/>
    <m/>
    <m/>
    <m/>
    <m/>
    <m/>
    <m/>
    <m/>
    <m/>
    <m/>
    <n v="5.33"/>
    <m/>
    <m/>
    <m/>
    <m/>
    <m/>
    <m/>
    <m/>
    <m/>
    <m/>
    <m/>
    <n v="494"/>
    <n v="45.33"/>
    <n v="0"/>
    <n v="45.33"/>
    <n v="1"/>
  </r>
  <r>
    <s v="TURRI LUCA"/>
    <s v="57"/>
    <s v="01/10/2024 - 31/12/2024"/>
    <x v="6"/>
    <m/>
    <m/>
    <m/>
    <m/>
    <m/>
    <m/>
    <m/>
    <m/>
    <m/>
    <n v="24"/>
    <m/>
    <m/>
    <m/>
    <m/>
    <m/>
    <m/>
    <m/>
    <m/>
    <m/>
    <m/>
    <m/>
    <m/>
    <m/>
    <m/>
    <m/>
    <m/>
    <m/>
    <m/>
    <m/>
    <m/>
    <m/>
    <n v="4.75"/>
    <m/>
    <m/>
    <m/>
    <m/>
    <m/>
    <m/>
    <m/>
    <m/>
    <m/>
    <m/>
    <n v="494"/>
    <n v="28.75"/>
    <n v="0"/>
    <n v="28.75"/>
    <n v="1"/>
  </r>
  <r>
    <s v="MARIOTTO RAFFAELE"/>
    <s v="57"/>
    <s v="01/10/2024 - 31/12/2024"/>
    <x v="6"/>
    <m/>
    <m/>
    <m/>
    <m/>
    <m/>
    <m/>
    <m/>
    <m/>
    <m/>
    <n v="24"/>
    <n v="1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494"/>
    <n v="40"/>
    <n v="0"/>
    <n v="40"/>
    <n v="1"/>
  </r>
  <r>
    <s v="ZUCCONELLI ENRICO"/>
    <s v="57"/>
    <s v="01/10/2024 - 31/12/2024"/>
    <x v="6"/>
    <m/>
    <m/>
    <m/>
    <m/>
    <m/>
    <m/>
    <m/>
    <m/>
    <m/>
    <n v="8"/>
    <n v="16"/>
    <m/>
    <m/>
    <m/>
    <m/>
    <m/>
    <m/>
    <m/>
    <m/>
    <m/>
    <m/>
    <m/>
    <m/>
    <m/>
    <m/>
    <m/>
    <m/>
    <m/>
    <m/>
    <m/>
    <m/>
    <n v="11.08"/>
    <m/>
    <m/>
    <m/>
    <m/>
    <m/>
    <m/>
    <m/>
    <m/>
    <m/>
    <m/>
    <n v="494"/>
    <n v="35.08"/>
    <n v="0"/>
    <n v="35.08"/>
    <n v="1"/>
  </r>
  <r>
    <s v="BONOMO PAOLO"/>
    <s v="57"/>
    <s v="01/10/2024 - 31/12/2024"/>
    <x v="6"/>
    <m/>
    <n v="8"/>
    <m/>
    <m/>
    <m/>
    <m/>
    <m/>
    <m/>
    <m/>
    <m/>
    <m/>
    <m/>
    <m/>
    <m/>
    <m/>
    <m/>
    <m/>
    <m/>
    <m/>
    <m/>
    <m/>
    <m/>
    <m/>
    <m/>
    <m/>
    <m/>
    <m/>
    <m/>
    <m/>
    <m/>
    <m/>
    <n v="9"/>
    <m/>
    <m/>
    <m/>
    <m/>
    <m/>
    <m/>
    <m/>
    <m/>
    <m/>
    <m/>
    <n v="494"/>
    <n v="17"/>
    <n v="0"/>
    <n v="17"/>
    <n v="2"/>
  </r>
  <r>
    <s v="CATTIN FRANCESCO"/>
    <s v="57"/>
    <s v="01/10/2024 - 31/12/2024"/>
    <x v="6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n v="7"/>
    <m/>
    <m/>
    <m/>
    <m/>
    <m/>
    <m/>
    <m/>
    <m/>
    <m/>
    <m/>
    <n v="494"/>
    <n v="7"/>
    <n v="0"/>
    <n v="7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7424FE2-3669-40D0-A0DF-506C1FCC2312}" name="Tabella pivot10" cacheId="17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43:D51" firstHeaderRow="0" firstDataRow="1" firstDataCol="1"/>
  <pivotFields count="51">
    <pivotField showAll="0"/>
    <pivotField showAll="0"/>
    <pivotField showAll="0"/>
    <pivotField axis="axisRow" showAll="0">
      <items count="8">
        <item x="0"/>
        <item x="5"/>
        <item x="6"/>
        <item x="4"/>
        <item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numFmtId="2" showAll="0"/>
    <pivotField dataField="1" numFmtId="2" showAll="0"/>
    <pivotField dataField="1" numFmtId="2" showAll="0"/>
    <pivotField dataField="1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Nro Dipendenti" fld="50" baseField="0" baseItem="0"/>
    <dataField name="Somma di Assenze per Malattia in ore" fld="48" baseField="0" baseItem="0" numFmtId="2"/>
    <dataField name="Somma di Altre Assenze in ore" fld="49" baseField="0" baseItem="0" numFmtId="2"/>
  </dataFields>
  <formats count="10">
    <format dxfId="0">
      <pivotArea field="3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">
      <pivotArea type="all" dataOnly="0" outline="0" fieldPosition="0"/>
    </format>
    <format dxfId="3">
      <pivotArea outline="0" collapsedLevelsAreSubtotals="1" fieldPosition="0"/>
    </format>
    <format dxfId="4">
      <pivotArea field="3" type="button" dataOnly="0" labelOnly="1" outline="0" axis="axisRow" fieldPosition="0"/>
    </format>
    <format dxfId="5">
      <pivotArea dataOnly="0" labelOnly="1" fieldPosition="0">
        <references count="1">
          <reference field="3" count="0"/>
        </references>
      </pivotArea>
    </format>
    <format dxfId="6">
      <pivotArea dataOnly="0" labelOnly="1" grandRow="1" outline="0" fieldPosition="0"/>
    </format>
    <format dxfId="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8">
      <pivotArea field="3" type="button" dataOnly="0" labelOnly="1" outline="0" axis="axisRow" fieldPosition="0"/>
    </format>
    <format dxfId="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DAB8FD-80B5-4ADA-9619-56012E4CE024}" name="Tabella pivot9" cacheId="16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31:D39" firstHeaderRow="0" firstDataRow="1" firstDataCol="1"/>
  <pivotFields count="51">
    <pivotField showAll="0"/>
    <pivotField showAll="0"/>
    <pivotField showAll="0"/>
    <pivotField axis="axisRow" showAll="0">
      <items count="8">
        <item x="0"/>
        <item x="5"/>
        <item x="6"/>
        <item x="4"/>
        <item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numFmtId="2" showAll="0"/>
    <pivotField dataField="1" numFmtId="2" showAll="0"/>
    <pivotField dataField="1" numFmtId="2" showAll="0"/>
    <pivotField dataField="1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Nro Dipendenti" fld="50" baseField="0" baseItem="0"/>
    <dataField name="Somma di Assenze per Malattia in ore" fld="48" baseField="0" baseItem="0" numFmtId="2"/>
    <dataField name="Somma di Altre Assenze in ore" fld="49" baseField="0" baseItem="0" numFmtId="2"/>
  </dataFields>
  <formats count="10">
    <format dxfId="10">
      <pivotArea field="3" type="button" dataOnly="0" labelOnly="1" outline="0" axis="axisRow" fieldPosition="0"/>
    </format>
    <format dxfId="1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">
      <pivotArea type="all" dataOnly="0" outline="0" fieldPosition="0"/>
    </format>
    <format dxfId="13">
      <pivotArea outline="0" collapsedLevelsAreSubtotals="1" fieldPosition="0"/>
    </format>
    <format dxfId="14">
      <pivotArea field="3" type="button" dataOnly="0" labelOnly="1" outline="0" axis="axisRow" fieldPosition="0"/>
    </format>
    <format dxfId="15">
      <pivotArea dataOnly="0" labelOnly="1" fieldPosition="0">
        <references count="1">
          <reference field="3" count="0"/>
        </references>
      </pivotArea>
    </format>
    <format dxfId="16">
      <pivotArea dataOnly="0" labelOnly="1" grandRow="1" outline="0" fieldPosition="0"/>
    </format>
    <format dxfId="1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">
      <pivotArea field="3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D5794C8-73D6-42A4-A17D-FAEE735779AC}" name="Tabella pivot7" cacheId="15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18:D26" firstHeaderRow="0" firstDataRow="1" firstDataCol="1"/>
  <pivotFields count="50">
    <pivotField showAll="0"/>
    <pivotField showAll="0"/>
    <pivotField axis="axisRow" showAll="0">
      <items count="8">
        <item x="0"/>
        <item x="5"/>
        <item x="6"/>
        <item x="4"/>
        <item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numFmtId="2" showAll="0"/>
    <pivotField dataField="1" numFmtId="2" showAll="0"/>
    <pivotField dataField="1" numFmtId="2" showAll="0"/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Nro Dipendenti" fld="49" baseField="0" baseItem="0"/>
    <dataField name="Somma di Assenze per Malattia in ore" fld="47" baseField="0" baseItem="0"/>
    <dataField name="Somma di Altre Assenze in ore" fld="48" baseField="0" baseItem="0"/>
  </dataFields>
  <formats count="13">
    <format dxfId="20">
      <pivotArea field="2" type="button" dataOnly="0" labelOnly="1" outline="0" axis="axisRow" fieldPosition="0"/>
    </format>
    <format dxfId="2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3">
      <pivotArea type="all" dataOnly="0" outline="0" fieldPosition="0"/>
    </format>
    <format dxfId="24">
      <pivotArea outline="0" collapsedLevelsAreSubtotals="1" fieldPosition="0"/>
    </format>
    <format dxfId="25">
      <pivotArea field="2" type="button" dataOnly="0" labelOnly="1" outline="0" axis="axisRow" fieldPosition="0"/>
    </format>
    <format dxfId="26">
      <pivotArea dataOnly="0" labelOnly="1" fieldPosition="0">
        <references count="1">
          <reference field="2" count="0"/>
        </references>
      </pivotArea>
    </format>
    <format dxfId="27">
      <pivotArea dataOnly="0" labelOnly="1" grandRow="1" outline="0" fieldPosition="0"/>
    </format>
    <format dxfId="2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">
      <pivotArea field="2" type="button" dataOnly="0" labelOnly="1" outline="0" axis="axisRow" fieldPosition="0"/>
    </format>
    <format dxfId="3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A2CDF4-EAE6-467C-AAD3-266D4C3368C7}" name="Tabella pivot5" cacheId="14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outline="1" outlineData="1" multipleFieldFilters="0">
  <location ref="A5:D13" firstHeaderRow="0" firstDataRow="1" firstDataCol="1"/>
  <pivotFields count="52">
    <pivotField showAll="0"/>
    <pivotField showAll="0"/>
    <pivotField axis="axisRow" showAll="0">
      <items count="8">
        <item x="0"/>
        <item x="5"/>
        <item x="6"/>
        <item x="4"/>
        <item x="3"/>
        <item x="2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" showAll="0"/>
    <pivotField numFmtId="2" showAll="0"/>
    <pivotField dataField="1" numFmtId="2" showAll="0"/>
    <pivotField dataField="1" numFmtId="2" showAll="0"/>
    <pivotField dataField="1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a di Nro Dipendenti" fld="51" baseField="0" baseItem="0"/>
    <dataField name="Somma di Assenze per Malattia in ore" fld="49" baseField="0" baseItem="0"/>
    <dataField name="Somma di Altre Assenze in ore" fld="50" baseField="0" baseItem="0"/>
  </dataFields>
  <formats count="10">
    <format dxfId="33">
      <pivotArea field="2" type="button" dataOnly="0" labelOnly="1" outline="0" axis="axisRow" fieldPosition="0"/>
    </format>
    <format dxfId="3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5">
      <pivotArea type="all" dataOnly="0" outline="0" fieldPosition="0"/>
    </format>
    <format dxfId="36">
      <pivotArea outline="0" collapsedLevelsAreSubtotals="1" fieldPosition="0"/>
    </format>
    <format dxfId="37">
      <pivotArea field="2" type="button" dataOnly="0" labelOnly="1" outline="0" axis="axisRow" fieldPosition="0"/>
    </format>
    <format dxfId="38">
      <pivotArea dataOnly="0" labelOnly="1" fieldPosition="0">
        <references count="1">
          <reference field="2" count="0"/>
        </references>
      </pivotArea>
    </format>
    <format dxfId="39">
      <pivotArea dataOnly="0" labelOnly="1" grandRow="1" outline="0" fieldPosition="0"/>
    </format>
    <format dxfId="4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0E0FE-C38A-46C1-ABD0-39878F668D7D}">
  <dimension ref="A2:F51"/>
  <sheetViews>
    <sheetView tabSelected="1" workbookViewId="0"/>
  </sheetViews>
  <sheetFormatPr defaultRowHeight="14.4"/>
  <cols>
    <col min="1" max="1" width="39.5546875" bestFit="1" customWidth="1"/>
    <col min="2" max="2" width="17.21875" customWidth="1"/>
    <col min="3" max="3" width="20.44140625" customWidth="1"/>
    <col min="4" max="4" width="19.88671875" customWidth="1"/>
    <col min="5" max="5" width="16" customWidth="1"/>
    <col min="6" max="6" width="14.44140625" customWidth="1"/>
  </cols>
  <sheetData>
    <row r="2" spans="1:6" ht="15" thickBot="1"/>
    <row r="3" spans="1:6" ht="19.2" thickTop="1" thickBot="1">
      <c r="A3" s="1" t="s">
        <v>0</v>
      </c>
      <c r="B3" s="1"/>
      <c r="C3" s="1"/>
      <c r="D3" s="1"/>
      <c r="E3" s="1"/>
      <c r="F3" s="1"/>
    </row>
    <row r="4" spans="1:6" ht="15" thickTop="1">
      <c r="A4" s="2"/>
      <c r="B4" s="2"/>
      <c r="C4" s="2"/>
      <c r="D4" s="2"/>
      <c r="E4" s="2"/>
      <c r="F4" s="2"/>
    </row>
    <row r="5" spans="1:6" ht="86.4">
      <c r="A5" s="9" t="s">
        <v>1</v>
      </c>
      <c r="B5" s="10" t="s">
        <v>2</v>
      </c>
      <c r="C5" s="3" t="s">
        <v>3</v>
      </c>
      <c r="D5" s="3" t="s">
        <v>4</v>
      </c>
      <c r="E5" s="4" t="s">
        <v>5</v>
      </c>
      <c r="F5" s="4" t="s">
        <v>6</v>
      </c>
    </row>
    <row r="6" spans="1:6">
      <c r="A6" s="5" t="s">
        <v>7</v>
      </c>
      <c r="B6" s="6">
        <v>5</v>
      </c>
      <c r="C6" s="6">
        <v>90.5</v>
      </c>
      <c r="D6" s="6">
        <v>305.16999999999996</v>
      </c>
      <c r="E6" s="7">
        <f>C6/(494*$B6)</f>
        <v>3.6639676113360324E-2</v>
      </c>
      <c r="F6" s="7">
        <f>D6/(494*$B6)</f>
        <v>0.12355060728744938</v>
      </c>
    </row>
    <row r="7" spans="1:6">
      <c r="A7" s="5" t="s">
        <v>8</v>
      </c>
      <c r="B7" s="6">
        <v>3</v>
      </c>
      <c r="C7" s="6">
        <v>85</v>
      </c>
      <c r="D7" s="6">
        <v>168.75</v>
      </c>
      <c r="E7" s="7">
        <f t="shared" ref="E7:F12" si="0">C7/(494*$B7)</f>
        <v>5.7354925775978408E-2</v>
      </c>
      <c r="F7" s="7">
        <f t="shared" si="0"/>
        <v>0.11386639676113361</v>
      </c>
    </row>
    <row r="8" spans="1:6">
      <c r="A8" s="5" t="s">
        <v>9</v>
      </c>
      <c r="B8" s="6">
        <v>11</v>
      </c>
      <c r="C8" s="6">
        <v>390.5</v>
      </c>
      <c r="D8" s="6">
        <v>719.32999999999993</v>
      </c>
      <c r="E8" s="7">
        <f t="shared" si="0"/>
        <v>7.186234817813765E-2</v>
      </c>
      <c r="F8" s="7">
        <f t="shared" si="0"/>
        <v>0.13237578211262421</v>
      </c>
    </row>
    <row r="9" spans="1:6">
      <c r="A9" s="5" t="s">
        <v>10</v>
      </c>
      <c r="B9" s="6">
        <v>15</v>
      </c>
      <c r="C9" s="6">
        <v>155.5</v>
      </c>
      <c r="D9" s="6">
        <v>859.07</v>
      </c>
      <c r="E9" s="7">
        <f t="shared" si="0"/>
        <v>2.0985155195681511E-2</v>
      </c>
      <c r="F9" s="7">
        <f t="shared" si="0"/>
        <v>0.11593387314439947</v>
      </c>
    </row>
    <row r="10" spans="1:6">
      <c r="A10" s="5" t="s">
        <v>11</v>
      </c>
      <c r="B10" s="6">
        <v>13</v>
      </c>
      <c r="C10" s="6">
        <v>62</v>
      </c>
      <c r="D10" s="6">
        <v>756.33999999999992</v>
      </c>
      <c r="E10" s="7">
        <f t="shared" si="0"/>
        <v>9.6543132980379948E-3</v>
      </c>
      <c r="F10" s="7">
        <f t="shared" si="0"/>
        <v>0.11777327935222671</v>
      </c>
    </row>
    <row r="11" spans="1:6">
      <c r="A11" s="5" t="s">
        <v>12</v>
      </c>
      <c r="B11" s="6">
        <v>5</v>
      </c>
      <c r="C11" s="6">
        <v>43.5</v>
      </c>
      <c r="D11" s="6">
        <v>222.42000000000002</v>
      </c>
      <c r="E11" s="7">
        <f t="shared" si="0"/>
        <v>1.7611336032388663E-2</v>
      </c>
      <c r="F11" s="7">
        <f t="shared" si="0"/>
        <v>9.0048582995951421E-2</v>
      </c>
    </row>
    <row r="12" spans="1:6">
      <c r="A12" s="5" t="s">
        <v>13</v>
      </c>
      <c r="B12" s="6">
        <v>4</v>
      </c>
      <c r="C12" s="6">
        <v>70.5</v>
      </c>
      <c r="D12" s="6">
        <v>262.09000000000003</v>
      </c>
      <c r="E12" s="7">
        <f t="shared" si="0"/>
        <v>3.5678137651821859E-2</v>
      </c>
      <c r="F12" s="7">
        <f t="shared" si="0"/>
        <v>0.13263663967611339</v>
      </c>
    </row>
    <row r="13" spans="1:6">
      <c r="A13" s="5" t="s">
        <v>14</v>
      </c>
      <c r="B13" s="6">
        <v>56</v>
      </c>
      <c r="C13" s="6">
        <v>897.5</v>
      </c>
      <c r="D13" s="6">
        <v>3293.17</v>
      </c>
      <c r="E13" s="8"/>
      <c r="F13" s="8"/>
    </row>
    <row r="15" spans="1:6" ht="15" thickBot="1"/>
    <row r="16" spans="1:6" ht="19.2" thickTop="1" thickBot="1">
      <c r="A16" s="1" t="s">
        <v>15</v>
      </c>
      <c r="B16" s="1"/>
      <c r="C16" s="1"/>
      <c r="D16" s="1"/>
      <c r="E16" s="1"/>
      <c r="F16" s="1"/>
    </row>
    <row r="17" spans="1:6" ht="15" thickTop="1">
      <c r="A17" s="2"/>
      <c r="B17" s="2"/>
      <c r="C17" s="2"/>
      <c r="D17" s="2"/>
      <c r="E17" s="2"/>
      <c r="F17" s="2"/>
    </row>
    <row r="18" spans="1:6" ht="28.8">
      <c r="A18" s="14" t="s">
        <v>1</v>
      </c>
      <c r="B18" s="15" t="s">
        <v>2</v>
      </c>
      <c r="C18" s="11" t="s">
        <v>3</v>
      </c>
      <c r="D18" s="11" t="s">
        <v>4</v>
      </c>
      <c r="E18" s="12" t="s">
        <v>5</v>
      </c>
      <c r="F18" s="12" t="s">
        <v>6</v>
      </c>
    </row>
    <row r="19" spans="1:6">
      <c r="A19" s="5" t="s">
        <v>7</v>
      </c>
      <c r="B19" s="6">
        <v>5</v>
      </c>
      <c r="C19" s="6">
        <v>75.5</v>
      </c>
      <c r="D19" s="6">
        <v>322.02</v>
      </c>
      <c r="E19" s="13">
        <f>C19/(494*$B19)</f>
        <v>3.0566801619433197E-2</v>
      </c>
      <c r="F19" s="13">
        <f>D19/(494*$B19)</f>
        <v>0.13037246963562751</v>
      </c>
    </row>
    <row r="20" spans="1:6">
      <c r="A20" s="5" t="s">
        <v>8</v>
      </c>
      <c r="B20" s="6">
        <v>3</v>
      </c>
      <c r="C20" s="6">
        <v>41.5</v>
      </c>
      <c r="D20" s="6">
        <v>148.32999999999998</v>
      </c>
      <c r="E20" s="13">
        <f t="shared" ref="E20:F25" si="1">C20/(494*$B20)</f>
        <v>2.8002699055330635E-2</v>
      </c>
      <c r="F20" s="13">
        <f t="shared" si="1"/>
        <v>0.1000877192982456</v>
      </c>
    </row>
    <row r="21" spans="1:6">
      <c r="A21" s="5" t="s">
        <v>9</v>
      </c>
      <c r="B21" s="6">
        <v>10</v>
      </c>
      <c r="C21" s="6">
        <v>16</v>
      </c>
      <c r="D21" s="6">
        <v>920.08</v>
      </c>
      <c r="E21" s="13">
        <f t="shared" si="1"/>
        <v>3.2388663967611335E-3</v>
      </c>
      <c r="F21" s="13">
        <f t="shared" si="1"/>
        <v>0.18625101214574899</v>
      </c>
    </row>
    <row r="22" spans="1:6">
      <c r="A22" s="5" t="s">
        <v>10</v>
      </c>
      <c r="B22" s="6">
        <v>14</v>
      </c>
      <c r="C22" s="6">
        <v>45</v>
      </c>
      <c r="D22" s="6">
        <v>797.34999999999991</v>
      </c>
      <c r="E22" s="13">
        <f t="shared" si="1"/>
        <v>6.5066512434933483E-3</v>
      </c>
      <c r="F22" s="13">
        <f t="shared" si="1"/>
        <v>0.11529063042220936</v>
      </c>
    </row>
    <row r="23" spans="1:6">
      <c r="A23" s="5" t="s">
        <v>11</v>
      </c>
      <c r="B23" s="6">
        <v>14</v>
      </c>
      <c r="C23" s="6">
        <v>0</v>
      </c>
      <c r="D23" s="6">
        <v>695.25000000000011</v>
      </c>
      <c r="E23" s="13">
        <f t="shared" si="1"/>
        <v>0</v>
      </c>
      <c r="F23" s="13">
        <f t="shared" si="1"/>
        <v>0.10052776171197225</v>
      </c>
    </row>
    <row r="24" spans="1:6">
      <c r="A24" s="5" t="s">
        <v>12</v>
      </c>
      <c r="B24" s="6">
        <v>5</v>
      </c>
      <c r="C24" s="6">
        <v>56</v>
      </c>
      <c r="D24" s="6">
        <v>310.09000000000003</v>
      </c>
      <c r="E24" s="13">
        <f t="shared" si="1"/>
        <v>2.2672064777327937E-2</v>
      </c>
      <c r="F24" s="13">
        <f t="shared" si="1"/>
        <v>0.12554251012145751</v>
      </c>
    </row>
    <row r="25" spans="1:6">
      <c r="A25" s="5" t="s">
        <v>13</v>
      </c>
      <c r="B25" s="6">
        <v>3</v>
      </c>
      <c r="C25" s="6">
        <v>371</v>
      </c>
      <c r="D25" s="6">
        <v>157.82999999999998</v>
      </c>
      <c r="E25" s="13">
        <f t="shared" si="1"/>
        <v>0.25033738191632926</v>
      </c>
      <c r="F25" s="13">
        <f t="shared" si="1"/>
        <v>0.10649797570850202</v>
      </c>
    </row>
    <row r="26" spans="1:6">
      <c r="A26" s="5" t="s">
        <v>14</v>
      </c>
      <c r="B26" s="6">
        <v>54</v>
      </c>
      <c r="C26" s="6">
        <v>605</v>
      </c>
      <c r="D26" s="6">
        <v>3350.95</v>
      </c>
      <c r="E26" s="8"/>
      <c r="F26" s="8"/>
    </row>
    <row r="28" spans="1:6" ht="15" thickBot="1"/>
    <row r="29" spans="1:6" ht="19.2" thickTop="1" thickBot="1">
      <c r="A29" s="1" t="s">
        <v>16</v>
      </c>
      <c r="B29" s="1"/>
      <c r="C29" s="1"/>
      <c r="D29" s="1"/>
      <c r="E29" s="1"/>
      <c r="F29" s="1"/>
    </row>
    <row r="30" spans="1:6" ht="15" thickTop="1">
      <c r="A30" s="2"/>
      <c r="B30" s="2"/>
      <c r="C30" s="2"/>
      <c r="D30" s="2"/>
      <c r="E30" s="2"/>
      <c r="F30" s="2"/>
    </row>
    <row r="31" spans="1:6" ht="28.8">
      <c r="A31" s="18" t="s">
        <v>1</v>
      </c>
      <c r="B31" s="18" t="s">
        <v>2</v>
      </c>
      <c r="C31" s="16" t="s">
        <v>3</v>
      </c>
      <c r="D31" s="16" t="s">
        <v>4</v>
      </c>
      <c r="E31" s="4" t="s">
        <v>5</v>
      </c>
      <c r="F31" s="4" t="s">
        <v>6</v>
      </c>
    </row>
    <row r="32" spans="1:6">
      <c r="A32" s="5" t="s">
        <v>7</v>
      </c>
      <c r="B32" s="6">
        <v>5</v>
      </c>
      <c r="C32" s="17">
        <v>358.5</v>
      </c>
      <c r="D32" s="17">
        <v>502</v>
      </c>
      <c r="E32" s="7">
        <f>C32/(494*$B32)</f>
        <v>0.1451417004048583</v>
      </c>
      <c r="F32" s="7">
        <f>D32/(494*$B32)</f>
        <v>0.20323886639676114</v>
      </c>
    </row>
    <row r="33" spans="1:6">
      <c r="A33" s="5" t="s">
        <v>8</v>
      </c>
      <c r="B33" s="6">
        <v>4</v>
      </c>
      <c r="C33" s="17">
        <v>38</v>
      </c>
      <c r="D33" s="17">
        <v>301.09000000000003</v>
      </c>
      <c r="E33" s="7">
        <f t="shared" ref="E33:F38" si="2">C33/(494*$B33)</f>
        <v>1.9230769230769232E-2</v>
      </c>
      <c r="F33" s="7">
        <f t="shared" si="2"/>
        <v>0.15237348178137652</v>
      </c>
    </row>
    <row r="34" spans="1:6">
      <c r="A34" s="5" t="s">
        <v>9</v>
      </c>
      <c r="B34" s="6">
        <v>10</v>
      </c>
      <c r="C34" s="17">
        <v>36</v>
      </c>
      <c r="D34" s="17">
        <v>1108.51</v>
      </c>
      <c r="E34" s="7">
        <f t="shared" si="2"/>
        <v>7.2874493927125505E-3</v>
      </c>
      <c r="F34" s="7">
        <f t="shared" si="2"/>
        <v>0.22439473684210526</v>
      </c>
    </row>
    <row r="35" spans="1:6">
      <c r="A35" s="5" t="s">
        <v>10</v>
      </c>
      <c r="B35" s="6">
        <v>15</v>
      </c>
      <c r="C35" s="17">
        <v>46.75</v>
      </c>
      <c r="D35" s="17">
        <v>1212.32</v>
      </c>
      <c r="E35" s="7">
        <f t="shared" si="2"/>
        <v>6.3090418353576247E-3</v>
      </c>
      <c r="F35" s="7">
        <f t="shared" si="2"/>
        <v>0.1636059379217274</v>
      </c>
    </row>
    <row r="36" spans="1:6">
      <c r="A36" s="5" t="s">
        <v>11</v>
      </c>
      <c r="B36" s="6">
        <v>15</v>
      </c>
      <c r="C36" s="17">
        <v>51</v>
      </c>
      <c r="D36" s="17">
        <v>1724.96</v>
      </c>
      <c r="E36" s="7">
        <f t="shared" si="2"/>
        <v>6.8825910931174092E-3</v>
      </c>
      <c r="F36" s="7">
        <f t="shared" si="2"/>
        <v>0.23278812415654521</v>
      </c>
    </row>
    <row r="37" spans="1:6">
      <c r="A37" s="5" t="s">
        <v>12</v>
      </c>
      <c r="B37" s="6">
        <v>5</v>
      </c>
      <c r="C37" s="17">
        <v>218.5</v>
      </c>
      <c r="D37" s="17">
        <v>426.59000000000003</v>
      </c>
      <c r="E37" s="7">
        <f t="shared" si="2"/>
        <v>8.8461538461538466E-2</v>
      </c>
      <c r="F37" s="7">
        <f t="shared" si="2"/>
        <v>0.1727085020242915</v>
      </c>
    </row>
    <row r="38" spans="1:6">
      <c r="A38" s="5" t="s">
        <v>13</v>
      </c>
      <c r="B38" s="6">
        <v>3</v>
      </c>
      <c r="C38" s="17">
        <v>14.5</v>
      </c>
      <c r="D38" s="17">
        <v>383.16999999999996</v>
      </c>
      <c r="E38" s="7">
        <f t="shared" si="2"/>
        <v>9.7840755735492582E-3</v>
      </c>
      <c r="F38" s="7">
        <f t="shared" si="2"/>
        <v>0.25854925775978405</v>
      </c>
    </row>
    <row r="39" spans="1:6">
      <c r="A39" s="5" t="s">
        <v>14</v>
      </c>
      <c r="B39" s="6">
        <v>57</v>
      </c>
      <c r="C39" s="17">
        <v>763.25</v>
      </c>
      <c r="D39" s="17">
        <v>5658.64</v>
      </c>
      <c r="E39" s="8"/>
      <c r="F39" s="8"/>
    </row>
    <row r="40" spans="1:6" ht="15" thickBot="1"/>
    <row r="41" spans="1:6" ht="19.2" thickTop="1" thickBot="1">
      <c r="A41" s="1" t="s">
        <v>17</v>
      </c>
      <c r="B41" s="1"/>
      <c r="C41" s="1"/>
      <c r="D41" s="1"/>
      <c r="E41" s="1"/>
      <c r="F41" s="1"/>
    </row>
    <row r="42" spans="1:6" ht="15" thickTop="1">
      <c r="A42" s="2"/>
      <c r="B42" s="2"/>
      <c r="C42" s="2"/>
      <c r="D42" s="2"/>
      <c r="E42" s="2"/>
      <c r="F42" s="2"/>
    </row>
    <row r="43" spans="1:6" ht="28.8">
      <c r="A43" s="18" t="s">
        <v>1</v>
      </c>
      <c r="B43" s="18" t="s">
        <v>2</v>
      </c>
      <c r="C43" s="16" t="s">
        <v>3</v>
      </c>
      <c r="D43" s="16" t="s">
        <v>4</v>
      </c>
      <c r="E43" s="4" t="s">
        <v>5</v>
      </c>
      <c r="F43" s="4" t="s">
        <v>6</v>
      </c>
    </row>
    <row r="44" spans="1:6">
      <c r="A44" s="5" t="s">
        <v>7</v>
      </c>
      <c r="B44" s="6">
        <v>5</v>
      </c>
      <c r="C44" s="17">
        <v>0</v>
      </c>
      <c r="D44" s="17">
        <v>240.48999999999998</v>
      </c>
      <c r="E44" s="7">
        <f>C44/(494*$B44)</f>
        <v>0</v>
      </c>
      <c r="F44" s="7">
        <f>D44/(494*$B44)</f>
        <v>9.7364372469635627E-2</v>
      </c>
    </row>
    <row r="45" spans="1:6">
      <c r="A45" s="5" t="s">
        <v>8</v>
      </c>
      <c r="B45" s="6">
        <v>4</v>
      </c>
      <c r="C45" s="17">
        <v>52.5</v>
      </c>
      <c r="D45" s="17">
        <v>114.75</v>
      </c>
      <c r="E45" s="7">
        <f t="shared" ref="E45:F50" si="3">C45/(494*$B45)</f>
        <v>2.6568825910931175E-2</v>
      </c>
      <c r="F45" s="7">
        <f t="shared" si="3"/>
        <v>5.8071862348178141E-2</v>
      </c>
    </row>
    <row r="46" spans="1:6">
      <c r="A46" s="5" t="s">
        <v>9</v>
      </c>
      <c r="B46" s="6">
        <v>14</v>
      </c>
      <c r="C46" s="17">
        <v>175.5</v>
      </c>
      <c r="D46" s="17">
        <v>551.75</v>
      </c>
      <c r="E46" s="7">
        <f t="shared" si="3"/>
        <v>2.5375939849624059E-2</v>
      </c>
      <c r="F46" s="7">
        <f t="shared" si="3"/>
        <v>7.9778773857721225E-2</v>
      </c>
    </row>
    <row r="47" spans="1:6">
      <c r="A47" s="5" t="s">
        <v>10</v>
      </c>
      <c r="B47" s="6">
        <v>16</v>
      </c>
      <c r="C47" s="17">
        <v>432</v>
      </c>
      <c r="D47" s="17">
        <v>709.67</v>
      </c>
      <c r="E47" s="7">
        <f t="shared" si="3"/>
        <v>5.4655870445344132E-2</v>
      </c>
      <c r="F47" s="7">
        <f t="shared" si="3"/>
        <v>8.978618421052631E-2</v>
      </c>
    </row>
    <row r="48" spans="1:6">
      <c r="A48" s="5" t="s">
        <v>11</v>
      </c>
      <c r="B48" s="6">
        <v>15</v>
      </c>
      <c r="C48" s="17">
        <v>36.5</v>
      </c>
      <c r="D48" s="17">
        <v>1139.1500000000001</v>
      </c>
      <c r="E48" s="7">
        <f t="shared" si="3"/>
        <v>4.9257759784075575E-3</v>
      </c>
      <c r="F48" s="7">
        <f t="shared" si="3"/>
        <v>0.1537314439946019</v>
      </c>
    </row>
    <row r="49" spans="1:6">
      <c r="A49" s="5" t="s">
        <v>12</v>
      </c>
      <c r="B49" s="6">
        <v>5</v>
      </c>
      <c r="C49" s="17">
        <v>14.5</v>
      </c>
      <c r="D49" s="17">
        <v>202.32999999999998</v>
      </c>
      <c r="E49" s="7">
        <f t="shared" si="3"/>
        <v>5.8704453441295549E-3</v>
      </c>
      <c r="F49" s="7">
        <f t="shared" si="3"/>
        <v>8.1914979757085019E-2</v>
      </c>
    </row>
    <row r="50" spans="1:6">
      <c r="A50" s="5" t="s">
        <v>13</v>
      </c>
      <c r="B50" s="6">
        <v>3</v>
      </c>
      <c r="C50" s="17">
        <v>0</v>
      </c>
      <c r="D50" s="17">
        <v>94.08</v>
      </c>
      <c r="E50" s="7">
        <f t="shared" si="3"/>
        <v>0</v>
      </c>
      <c r="F50" s="7">
        <f t="shared" si="3"/>
        <v>6.348178137651822E-2</v>
      </c>
    </row>
    <row r="51" spans="1:6">
      <c r="A51" s="5" t="s">
        <v>14</v>
      </c>
      <c r="B51" s="6">
        <v>62</v>
      </c>
      <c r="C51" s="17">
        <v>711</v>
      </c>
      <c r="D51" s="17">
        <v>3052.22</v>
      </c>
      <c r="E51" s="8"/>
      <c r="F51" s="8"/>
    </row>
  </sheetData>
  <mergeCells count="4">
    <mergeCell ref="A3:F3"/>
    <mergeCell ref="A16:F16"/>
    <mergeCell ref="A29:F29"/>
    <mergeCell ref="A41:F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TASSO DI ASSENZA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Zampieri</dc:creator>
  <cp:lastModifiedBy>Claudia Zampieri</cp:lastModifiedBy>
  <dcterms:created xsi:type="dcterms:W3CDTF">2025-06-06T14:05:22Z</dcterms:created>
  <dcterms:modified xsi:type="dcterms:W3CDTF">2025-06-06T14:08:18Z</dcterms:modified>
</cp:coreProperties>
</file>